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\Downloads\"/>
    </mc:Choice>
  </mc:AlternateContent>
  <xr:revisionPtr revIDLastSave="0" documentId="13_ncr:1_{80225B78-BE77-4AEC-A594-112875C183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mnium" sheetId="1" r:id="rId1"/>
    <sheet name="madis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2" l="1"/>
  <c r="R9" i="2"/>
  <c r="R7" i="2"/>
  <c r="R10" i="2"/>
  <c r="R11" i="2"/>
  <c r="R8" i="2"/>
  <c r="R6" i="2"/>
  <c r="R12" i="2"/>
  <c r="R13" i="2"/>
  <c r="R14" i="2"/>
  <c r="R19" i="2"/>
  <c r="R23" i="2"/>
  <c r="R17" i="2"/>
  <c r="R18" i="2"/>
  <c r="R24" i="2"/>
  <c r="R25" i="2"/>
  <c r="R20" i="2"/>
  <c r="R22" i="2"/>
  <c r="R21" i="2"/>
  <c r="R26" i="2"/>
  <c r="R27" i="2"/>
  <c r="R16" i="2"/>
  <c r="R28" i="2"/>
  <c r="R29" i="2"/>
  <c r="R30" i="2"/>
  <c r="R31" i="2"/>
  <c r="R33" i="2"/>
  <c r="R34" i="2"/>
  <c r="R35" i="2"/>
  <c r="R36" i="2"/>
  <c r="R37" i="2"/>
  <c r="R38" i="2"/>
  <c r="R39" i="2"/>
  <c r="R40" i="2"/>
  <c r="R41" i="2"/>
  <c r="R43" i="2"/>
  <c r="R44" i="2"/>
  <c r="R45" i="2"/>
  <c r="R46" i="2"/>
  <c r="R47" i="2"/>
  <c r="R48" i="2"/>
  <c r="R5" i="2"/>
  <c r="H81" i="1"/>
  <c r="H82" i="1"/>
  <c r="H91" i="1"/>
  <c r="H90" i="1"/>
  <c r="H87" i="1"/>
  <c r="H30" i="1"/>
  <c r="H41" i="1"/>
  <c r="H32" i="1"/>
  <c r="H40" i="1"/>
  <c r="H38" i="1"/>
  <c r="H46" i="1"/>
  <c r="H31" i="1"/>
  <c r="H33" i="1"/>
  <c r="H39" i="1"/>
  <c r="H45" i="1"/>
  <c r="H42" i="1"/>
  <c r="H36" i="1"/>
  <c r="H34" i="1"/>
  <c r="H44" i="1"/>
  <c r="H35" i="1"/>
  <c r="H37" i="1"/>
  <c r="H43" i="1"/>
  <c r="H84" i="1"/>
  <c r="H83" i="1"/>
  <c r="H85" i="1"/>
  <c r="H86" i="1"/>
  <c r="H89" i="1"/>
  <c r="H88" i="1"/>
  <c r="H69" i="1"/>
  <c r="H61" i="1"/>
  <c r="H59" i="1"/>
  <c r="H58" i="1"/>
  <c r="H64" i="1"/>
  <c r="H57" i="1"/>
  <c r="H55" i="1"/>
  <c r="H66" i="1"/>
  <c r="H71" i="1"/>
  <c r="H73" i="1"/>
  <c r="H52" i="1"/>
  <c r="H60" i="1"/>
  <c r="H68" i="1"/>
  <c r="H72" i="1"/>
  <c r="H67" i="1"/>
  <c r="H62" i="1"/>
  <c r="H56" i="1"/>
  <c r="H70" i="1"/>
  <c r="H53" i="1"/>
  <c r="H74" i="1"/>
  <c r="H51" i="1"/>
  <c r="H54" i="1"/>
  <c r="H63" i="1"/>
  <c r="H21" i="1"/>
  <c r="H17" i="1"/>
  <c r="H10" i="1"/>
  <c r="H13" i="1"/>
  <c r="H11" i="1"/>
  <c r="H23" i="1"/>
  <c r="H24" i="1"/>
  <c r="H8" i="1"/>
  <c r="H15" i="1"/>
  <c r="H12" i="1"/>
  <c r="H22" i="1"/>
  <c r="H18" i="1"/>
  <c r="H19" i="1"/>
  <c r="H20" i="1"/>
  <c r="H14" i="1"/>
  <c r="H9" i="1"/>
  <c r="H16" i="1"/>
  <c r="H65" i="1"/>
</calcChain>
</file>

<file path=xl/sharedStrings.xml><?xml version="1.0" encoding="utf-8"?>
<sst xmlns="http://schemas.openxmlformats.org/spreadsheetml/2006/main" count="305" uniqueCount="168">
  <si>
    <t>Turné 4 drah - Praha</t>
  </si>
  <si>
    <t>Místo konání: Praha Třebešín</t>
  </si>
  <si>
    <t>Daniel TOUL</t>
  </si>
  <si>
    <t>KOVO PRAHA</t>
  </si>
  <si>
    <t>JUN</t>
  </si>
  <si>
    <t>Matyáš BORKOVEC</t>
  </si>
  <si>
    <t>Tomáš TITĚRA</t>
  </si>
  <si>
    <t>Martin LAMAČ</t>
  </si>
  <si>
    <t>Daniel ŠILHAVÝ</t>
  </si>
  <si>
    <t>KAD</t>
  </si>
  <si>
    <t>Filip DOHNAL</t>
  </si>
  <si>
    <t>Ondřej ŠILHAVÝ</t>
  </si>
  <si>
    <t>Richard KOBR</t>
  </si>
  <si>
    <t>TJ LOKOMOTIVA BEROUN</t>
  </si>
  <si>
    <t>Robert KOBR</t>
  </si>
  <si>
    <t>ŽS</t>
  </si>
  <si>
    <t>Kryštof KRÁL</t>
  </si>
  <si>
    <t>DUKLA  PRAHA</t>
  </si>
  <si>
    <t>Adéla MARKOVÁ</t>
  </si>
  <si>
    <t>F*KAD</t>
  </si>
  <si>
    <t>Adam BRADÁČ</t>
  </si>
  <si>
    <t>Milan KADLEC</t>
  </si>
  <si>
    <t>Vendula STRAKATÁ</t>
  </si>
  <si>
    <t>F*ŽS</t>
  </si>
  <si>
    <t>Jan PODAŘIL</t>
  </si>
  <si>
    <t>Albert RAUSCHERT</t>
  </si>
  <si>
    <t>F*JUN</t>
  </si>
  <si>
    <t>Adam FRAJBIŠ</t>
  </si>
  <si>
    <t>Kateřina ČERNÁ</t>
  </si>
  <si>
    <t>Roman Kreuziger Cycling Academy</t>
  </si>
  <si>
    <t>Sára Kateřina PETERKOVÁ</t>
  </si>
  <si>
    <t>Barbora NĚMCOVÁ</t>
  </si>
  <si>
    <t>SPORTCOMPLEX BŘECLAV</t>
  </si>
  <si>
    <t>Jakub VAJBAR</t>
  </si>
  <si>
    <t>Adéla HERMANOVÁ</t>
  </si>
  <si>
    <t>Michaela POULOVÁ</t>
  </si>
  <si>
    <t>Veronika JADRNÁ</t>
  </si>
  <si>
    <t>Natálie MIKŠANÍKOVÁ</t>
  </si>
  <si>
    <t>Beata HERMANOVÁ</t>
  </si>
  <si>
    <t>Veronika ZOUBKOVÁ</t>
  </si>
  <si>
    <t>Michaela HŘEBAČKOVÁ</t>
  </si>
  <si>
    <t>Sára HRŮZOVÁ</t>
  </si>
  <si>
    <t>Anna JABORNÍKOVÁ</t>
  </si>
  <si>
    <t>David PETERKA</t>
  </si>
  <si>
    <t>SK PETŘÍN PLZEŇ</t>
  </si>
  <si>
    <t>Petr HLADÍK</t>
  </si>
  <si>
    <t>Adam PEŠEK</t>
  </si>
  <si>
    <t>Miroslav VLČEK</t>
  </si>
  <si>
    <t>Vít KOTSCHY</t>
  </si>
  <si>
    <t>Felix MENCL</t>
  </si>
  <si>
    <t>Ondřej JANOUŠEK</t>
  </si>
  <si>
    <t>Radek VLČEK</t>
  </si>
  <si>
    <t>TUFO PARDUS Prostějov z.s.</t>
  </si>
  <si>
    <t>JUNIOR MEN</t>
  </si>
  <si>
    <t>Jan VONDRÁČEK</t>
  </si>
  <si>
    <t>Gabriela BÁRTOVÁ</t>
  </si>
  <si>
    <t>Vojtěch KOBLÍŽEK</t>
  </si>
  <si>
    <t>Josef OTTA</t>
  </si>
  <si>
    <t>Samuel JURICA</t>
  </si>
  <si>
    <t>Matyáš KOBLÍŽEK</t>
  </si>
  <si>
    <t>Patricie MÜLLEROVÁ</t>
  </si>
  <si>
    <t>Martin ŘEHÁK</t>
  </si>
  <si>
    <t>Radovan ŠTEC</t>
  </si>
  <si>
    <t>Petr KOVAŘČÍK</t>
  </si>
  <si>
    <t>Ondřej MAZEL</t>
  </si>
  <si>
    <t>Ondřej POKORNÝ</t>
  </si>
  <si>
    <t>Vojtěch SOUKUP</t>
  </si>
  <si>
    <t>Stanislav PÁTÍK</t>
  </si>
  <si>
    <t>Pavel NOVÁK</t>
  </si>
  <si>
    <t>Karolína RICHTEROVÁ</t>
  </si>
  <si>
    <t>Filip NOVÁK</t>
  </si>
  <si>
    <t>Aleš ICHA</t>
  </si>
  <si>
    <t>CYKLOTEAM OSTROV</t>
  </si>
  <si>
    <t>Martin ŠTIBINGR</t>
  </si>
  <si>
    <t>Adam BITTMAN</t>
  </si>
  <si>
    <t>Tobias DVOŘÁČEK</t>
  </si>
  <si>
    <t>Anna LALÁKOVÁ</t>
  </si>
  <si>
    <t>Tomáš URBÁNEK</t>
  </si>
  <si>
    <t>Viktor PADĚLEK</t>
  </si>
  <si>
    <t>TJ FAVORIT BRNO</t>
  </si>
  <si>
    <t>Daniel VYSOČAN</t>
  </si>
  <si>
    <t>Jakub MALÁŠEK</t>
  </si>
  <si>
    <t>Hejhalová Dagmar</t>
  </si>
  <si>
    <t>Team Dukla Praha</t>
  </si>
  <si>
    <t>Jaromír Kohout</t>
  </si>
  <si>
    <t>RKCA</t>
  </si>
  <si>
    <t>Dominik Makovec</t>
  </si>
  <si>
    <t>Jaroslav Kulhavý</t>
  </si>
  <si>
    <t>SCRATCH</t>
  </si>
  <si>
    <t>TEMPO</t>
  </si>
  <si>
    <t>ELIM</t>
  </si>
  <si>
    <t>madison</t>
  </si>
  <si>
    <t>body</t>
  </si>
  <si>
    <t>kadetky - žákyně</t>
  </si>
  <si>
    <t>Junior</t>
  </si>
  <si>
    <t>žáci</t>
  </si>
  <si>
    <t>kadeti</t>
  </si>
  <si>
    <t>Petr Vávra</t>
  </si>
  <si>
    <t>Martin Čepek</t>
  </si>
  <si>
    <t>Dukla</t>
  </si>
  <si>
    <t>st1</t>
  </si>
  <si>
    <t>st2</t>
  </si>
  <si>
    <t>Němcová</t>
  </si>
  <si>
    <t>Poulová</t>
  </si>
  <si>
    <t>Jaborníková</t>
  </si>
  <si>
    <t>Hermanová B</t>
  </si>
  <si>
    <t>Mikšaníková</t>
  </si>
  <si>
    <t>Zoubková</t>
  </si>
  <si>
    <t>Hermanová</t>
  </si>
  <si>
    <t>Jadrná</t>
  </si>
  <si>
    <t>kadetky</t>
  </si>
  <si>
    <t>Vajbar</t>
  </si>
  <si>
    <t>Kadlec</t>
  </si>
  <si>
    <t>černá</t>
  </si>
  <si>
    <t>peterková</t>
  </si>
  <si>
    <t xml:space="preserve">Peterka </t>
  </si>
  <si>
    <t>Bittman</t>
  </si>
  <si>
    <t>Pešek</t>
  </si>
  <si>
    <t>Kotshchy</t>
  </si>
  <si>
    <t>Hladík</t>
  </si>
  <si>
    <t>Kohout</t>
  </si>
  <si>
    <t>Vlček</t>
  </si>
  <si>
    <t>Janoušek</t>
  </si>
  <si>
    <t>Toul</t>
  </si>
  <si>
    <t>Borkovec</t>
  </si>
  <si>
    <t>Titěra</t>
  </si>
  <si>
    <t>Lamač</t>
  </si>
  <si>
    <t>Čepek</t>
  </si>
  <si>
    <t>Vávra</t>
  </si>
  <si>
    <t>Šilhavý</t>
  </si>
  <si>
    <t>junioři</t>
  </si>
  <si>
    <t>Hřebačková</t>
  </si>
  <si>
    <t>Hrůzová</t>
  </si>
  <si>
    <t>Malášek</t>
  </si>
  <si>
    <t>Dohnal</t>
  </si>
  <si>
    <t>Vysočan</t>
  </si>
  <si>
    <t>Padělek</t>
  </si>
  <si>
    <t>Icha</t>
  </si>
  <si>
    <t>Urbánek</t>
  </si>
  <si>
    <t>Novák</t>
  </si>
  <si>
    <t>Jurica</t>
  </si>
  <si>
    <t>mullerová</t>
  </si>
  <si>
    <t>richterová</t>
  </si>
  <si>
    <t>bártová</t>
  </si>
  <si>
    <t>hejhalová</t>
  </si>
  <si>
    <t>štec</t>
  </si>
  <si>
    <t>koblížek m</t>
  </si>
  <si>
    <t>Koblížek V</t>
  </si>
  <si>
    <t>novák</t>
  </si>
  <si>
    <t>Pokorný</t>
  </si>
  <si>
    <t>Patík</t>
  </si>
  <si>
    <t>Soukup</t>
  </si>
  <si>
    <t>Mazel</t>
  </si>
  <si>
    <t>Kovařčík</t>
  </si>
  <si>
    <t>Vondráček</t>
  </si>
  <si>
    <t>Otta</t>
  </si>
  <si>
    <t xml:space="preserve">Podařil </t>
  </si>
  <si>
    <t>Bradáč</t>
  </si>
  <si>
    <t>marková</t>
  </si>
  <si>
    <t>strakatá</t>
  </si>
  <si>
    <t>Rauschert</t>
  </si>
  <si>
    <t>Král</t>
  </si>
  <si>
    <t xml:space="preserve">Rehák </t>
  </si>
  <si>
    <t>Dvořáček</t>
  </si>
  <si>
    <t>kobr</t>
  </si>
  <si>
    <t>BER</t>
  </si>
  <si>
    <t>Štibingr</t>
  </si>
  <si>
    <t>laláková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</si>
</sst>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/>
    <xf numFmtId="0" fontId="4" fillId="0" borderId="0" xfId="0" applyFont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3"/>
  <sheetViews>
    <sheetView tabSelected="1" view="pageBreakPreview" topLeftCell="A88" zoomScaleNormal="100" zoomScaleSheetLayoutView="100" workbookViewId="0">
      <selection activeCell="D107" sqref="D107"/>
    </sheetView>
  </sheetViews>
  <sheetFormatPr defaultRowHeight="14.4" x14ac:dyDescent="0.3"/>
  <cols>
    <col min="1" max="1" width="3.109375" style="4" customWidth="1"/>
    <col min="2" max="2" width="4" style="4" customWidth="1"/>
    <col min="3" max="3" width="14" hidden="1" customWidth="1"/>
    <col min="4" max="4" width="21.77734375" customWidth="1"/>
    <col min="5" max="5" width="19.33203125" customWidth="1"/>
    <col min="6" max="6" width="6.6640625" hidden="1" customWidth="1"/>
    <col min="7" max="7" width="13.5546875" hidden="1" customWidth="1"/>
    <col min="8" max="8" width="5.6640625" style="10" customWidth="1"/>
    <col min="9" max="9" width="6.44140625" style="6" customWidth="1"/>
    <col min="10" max="10" width="2" customWidth="1"/>
    <col min="11" max="11" width="7.5546875" style="6" customWidth="1"/>
    <col min="12" max="12" width="1.5546875" style="8" customWidth="1"/>
    <col min="13" max="13" width="5" style="6" customWidth="1"/>
    <col min="14" max="14" width="1.88671875" customWidth="1"/>
    <col min="15" max="15" width="7.88671875" style="6" customWidth="1"/>
  </cols>
  <sheetData>
    <row r="1" spans="1:15" s="1" customFormat="1" x14ac:dyDescent="0.3">
      <c r="A1" s="14"/>
      <c r="B1" s="1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21"/>
      <c r="B2" s="21"/>
      <c r="C2" s="21"/>
      <c r="D2" s="21"/>
      <c r="E2" s="21"/>
      <c r="F2" s="21"/>
      <c r="G2" s="21"/>
      <c r="H2" s="8"/>
      <c r="I2" s="8"/>
      <c r="J2" s="8"/>
      <c r="K2" s="8"/>
      <c r="M2" s="8"/>
      <c r="N2" s="8"/>
      <c r="O2" s="8"/>
    </row>
    <row r="3" spans="1:15" x14ac:dyDescent="0.3">
      <c r="A3" s="9"/>
      <c r="B3" s="9"/>
      <c r="C3" s="9"/>
      <c r="D3" s="9"/>
      <c r="E3" s="9"/>
      <c r="F3" s="22"/>
      <c r="G3" s="22"/>
      <c r="H3" s="8"/>
      <c r="I3" s="8"/>
      <c r="J3" s="8"/>
      <c r="K3" s="8"/>
      <c r="M3" s="8"/>
      <c r="N3" s="8"/>
      <c r="O3" s="8"/>
    </row>
    <row r="4" spans="1:15" s="8" customFormat="1" x14ac:dyDescent="0.3">
      <c r="A4" s="14"/>
      <c r="B4" s="14"/>
    </row>
    <row r="5" spans="1:15" s="8" customFormat="1" ht="24.9" customHeight="1" x14ac:dyDescent="0.4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8" customFormat="1" ht="24.9" customHeight="1" x14ac:dyDescent="0.55000000000000004">
      <c r="A6" s="20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8" customFormat="1" ht="24.6" customHeight="1" x14ac:dyDescent="0.3">
      <c r="A7" s="23"/>
      <c r="B7" s="23"/>
      <c r="C7" s="23"/>
      <c r="D7" s="23"/>
      <c r="H7" s="17" t="s">
        <v>92</v>
      </c>
      <c r="I7" s="9" t="s">
        <v>88</v>
      </c>
      <c r="J7" s="9"/>
      <c r="K7" s="9" t="s">
        <v>89</v>
      </c>
      <c r="L7" s="9"/>
      <c r="M7" s="8" t="s">
        <v>90</v>
      </c>
      <c r="O7" s="17" t="s">
        <v>91</v>
      </c>
    </row>
    <row r="8" spans="1:15" ht="24.9" customHeight="1" x14ac:dyDescent="0.3">
      <c r="A8" s="2">
        <v>1</v>
      </c>
      <c r="B8" s="5">
        <v>62</v>
      </c>
      <c r="C8" s="3">
        <v>10047108941</v>
      </c>
      <c r="D8" s="3" t="s">
        <v>24</v>
      </c>
      <c r="E8" s="3" t="s">
        <v>17</v>
      </c>
      <c r="F8" s="3">
        <v>2006</v>
      </c>
      <c r="G8" s="3" t="s">
        <v>15</v>
      </c>
      <c r="H8" s="10">
        <f>SUM(I8,K8,M8,O8)</f>
        <v>6</v>
      </c>
      <c r="I8" s="6">
        <v>2</v>
      </c>
      <c r="K8" s="6">
        <v>1</v>
      </c>
      <c r="M8" s="6">
        <v>1</v>
      </c>
      <c r="O8" s="6">
        <v>2</v>
      </c>
    </row>
    <row r="9" spans="1:15" ht="24.9" customHeight="1" x14ac:dyDescent="0.3">
      <c r="A9" s="2">
        <v>3</v>
      </c>
      <c r="B9" s="5">
        <v>97</v>
      </c>
      <c r="C9" s="3">
        <v>10047380743</v>
      </c>
      <c r="D9" s="3" t="s">
        <v>74</v>
      </c>
      <c r="E9" s="3" t="s">
        <v>3</v>
      </c>
      <c r="F9" s="3">
        <v>2006</v>
      </c>
      <c r="G9" s="3" t="s">
        <v>15</v>
      </c>
      <c r="H9" s="10">
        <f>SUM(I9,K9,M9,O9)</f>
        <v>9</v>
      </c>
      <c r="I9" s="6">
        <v>4</v>
      </c>
      <c r="K9" s="6">
        <v>2</v>
      </c>
      <c r="M9" s="6">
        <v>2</v>
      </c>
      <c r="O9" s="6">
        <v>1</v>
      </c>
    </row>
    <row r="10" spans="1:15" ht="24.9" customHeight="1" x14ac:dyDescent="0.3">
      <c r="A10" s="2">
        <v>2</v>
      </c>
      <c r="B10" s="5">
        <v>50</v>
      </c>
      <c r="C10" s="3">
        <v>10047406005</v>
      </c>
      <c r="D10" s="3" t="s">
        <v>43</v>
      </c>
      <c r="E10" s="3" t="s">
        <v>44</v>
      </c>
      <c r="F10" s="3">
        <v>2006</v>
      </c>
      <c r="G10" s="3" t="s">
        <v>15</v>
      </c>
      <c r="H10" s="10">
        <f>SUM(I10,K10,M10,O10)</f>
        <v>10</v>
      </c>
      <c r="I10" s="6">
        <v>1</v>
      </c>
      <c r="K10" s="6">
        <v>3</v>
      </c>
      <c r="M10" s="6">
        <v>5</v>
      </c>
      <c r="O10" s="6">
        <v>1</v>
      </c>
    </row>
    <row r="11" spans="1:15" ht="24.9" customHeight="1" x14ac:dyDescent="0.3">
      <c r="A11" s="2">
        <v>4</v>
      </c>
      <c r="B11" s="5">
        <v>57</v>
      </c>
      <c r="C11" s="3">
        <v>10004772683</v>
      </c>
      <c r="D11" s="3" t="s">
        <v>46</v>
      </c>
      <c r="E11" s="3" t="s">
        <v>44</v>
      </c>
      <c r="F11" s="3">
        <v>2006</v>
      </c>
      <c r="G11" s="3" t="s">
        <v>15</v>
      </c>
      <c r="H11" s="10">
        <f>SUM(I11,K11,M11,O11)</f>
        <v>16</v>
      </c>
      <c r="I11" s="6">
        <v>3</v>
      </c>
      <c r="K11" s="6">
        <v>6</v>
      </c>
      <c r="M11" s="6">
        <v>4</v>
      </c>
      <c r="O11" s="6">
        <v>3</v>
      </c>
    </row>
    <row r="12" spans="1:15" ht="24.9" customHeight="1" x14ac:dyDescent="0.3">
      <c r="A12" s="2">
        <v>5</v>
      </c>
      <c r="B12" s="5">
        <v>64</v>
      </c>
      <c r="C12" s="3">
        <v>10047329920</v>
      </c>
      <c r="D12" s="3" t="s">
        <v>16</v>
      </c>
      <c r="E12" s="3" t="s">
        <v>17</v>
      </c>
      <c r="F12" s="3">
        <v>2006</v>
      </c>
      <c r="G12" s="3" t="s">
        <v>15</v>
      </c>
      <c r="H12" s="10">
        <f>SUM(I12,K12,M12,O12)</f>
        <v>19</v>
      </c>
      <c r="I12" s="6">
        <v>5</v>
      </c>
      <c r="K12" s="6">
        <v>7</v>
      </c>
      <c r="M12" s="6">
        <v>3</v>
      </c>
      <c r="O12" s="6">
        <v>4</v>
      </c>
    </row>
    <row r="13" spans="1:15" ht="24.9" customHeight="1" x14ac:dyDescent="0.3">
      <c r="A13" s="2">
        <v>6</v>
      </c>
      <c r="B13" s="5">
        <v>51</v>
      </c>
      <c r="C13" s="3">
        <v>10084836988</v>
      </c>
      <c r="D13" s="3" t="s">
        <v>48</v>
      </c>
      <c r="E13" s="3" t="s">
        <v>44</v>
      </c>
      <c r="F13" s="3">
        <v>2006</v>
      </c>
      <c r="G13" s="3" t="s">
        <v>15</v>
      </c>
      <c r="H13" s="10">
        <f>SUM(I13,K13,M13,O13)</f>
        <v>23</v>
      </c>
      <c r="I13" s="6">
        <v>7</v>
      </c>
      <c r="K13" s="6">
        <v>5</v>
      </c>
      <c r="M13" s="6">
        <v>8</v>
      </c>
      <c r="O13" s="6">
        <v>3</v>
      </c>
    </row>
    <row r="14" spans="1:15" ht="24.9" customHeight="1" x14ac:dyDescent="0.3">
      <c r="A14" s="2">
        <v>8</v>
      </c>
      <c r="B14" s="5">
        <v>90</v>
      </c>
      <c r="C14" s="3">
        <v>10047373467</v>
      </c>
      <c r="D14" s="3" t="s">
        <v>73</v>
      </c>
      <c r="E14" s="3" t="s">
        <v>3</v>
      </c>
      <c r="F14" s="3">
        <v>2006</v>
      </c>
      <c r="G14" s="3" t="s">
        <v>15</v>
      </c>
      <c r="H14" s="10">
        <f>SUM(I14,K14,M14,O14)</f>
        <v>27</v>
      </c>
      <c r="I14" s="6">
        <v>8</v>
      </c>
      <c r="K14" s="6">
        <v>8</v>
      </c>
      <c r="M14" s="6">
        <v>6</v>
      </c>
      <c r="O14" s="6">
        <v>5</v>
      </c>
    </row>
    <row r="15" spans="1:15" ht="24.9" customHeight="1" x14ac:dyDescent="0.3">
      <c r="A15" s="2">
        <v>10</v>
      </c>
      <c r="B15" s="5">
        <v>63</v>
      </c>
      <c r="C15" s="3">
        <v>10047382662</v>
      </c>
      <c r="D15" s="3" t="s">
        <v>20</v>
      </c>
      <c r="E15" s="3" t="s">
        <v>17</v>
      </c>
      <c r="F15" s="3">
        <v>2006</v>
      </c>
      <c r="G15" s="3" t="s">
        <v>15</v>
      </c>
      <c r="H15" s="10">
        <f>SUM(I15,K15,M15,O15)</f>
        <v>27</v>
      </c>
      <c r="I15" s="6">
        <v>14</v>
      </c>
      <c r="K15" s="6">
        <v>4</v>
      </c>
      <c r="M15" s="6">
        <v>7</v>
      </c>
      <c r="O15" s="6">
        <v>2</v>
      </c>
    </row>
    <row r="16" spans="1:15" ht="24.9" customHeight="1" x14ac:dyDescent="0.3">
      <c r="A16" s="2">
        <v>9</v>
      </c>
      <c r="B16" s="5">
        <v>98</v>
      </c>
      <c r="C16" s="3">
        <v>10047422472</v>
      </c>
      <c r="D16" s="3" t="s">
        <v>75</v>
      </c>
      <c r="E16" s="3" t="s">
        <v>3</v>
      </c>
      <c r="F16" s="3">
        <v>2006</v>
      </c>
      <c r="G16" s="3" t="s">
        <v>15</v>
      </c>
      <c r="H16" s="10">
        <f>SUM(I16,K16,M16,O16)</f>
        <v>32</v>
      </c>
      <c r="I16" s="6">
        <v>9</v>
      </c>
      <c r="K16" s="6">
        <v>9</v>
      </c>
      <c r="M16" s="6">
        <v>9</v>
      </c>
      <c r="O16" s="6">
        <v>5</v>
      </c>
    </row>
    <row r="17" spans="1:15" ht="24.9" customHeight="1" x14ac:dyDescent="0.3">
      <c r="A17" s="2">
        <v>7</v>
      </c>
      <c r="B17" s="5">
        <v>44</v>
      </c>
      <c r="C17" s="3">
        <v>10059529082</v>
      </c>
      <c r="D17" s="3" t="s">
        <v>77</v>
      </c>
      <c r="E17" s="3" t="s">
        <v>72</v>
      </c>
      <c r="F17" s="3">
        <v>2006</v>
      </c>
      <c r="G17" s="3" t="s">
        <v>15</v>
      </c>
      <c r="H17" s="10">
        <f>SUM(I17,K17,M17,O17)</f>
        <v>33</v>
      </c>
      <c r="I17" s="6">
        <v>6</v>
      </c>
      <c r="K17" s="6">
        <v>10</v>
      </c>
      <c r="M17" s="6">
        <v>10</v>
      </c>
      <c r="O17" s="6">
        <v>7</v>
      </c>
    </row>
    <row r="18" spans="1:15" ht="24.9" customHeight="1" x14ac:dyDescent="0.3">
      <c r="A18" s="2">
        <v>11</v>
      </c>
      <c r="B18" s="5">
        <v>70</v>
      </c>
      <c r="C18" s="3">
        <v>10097359587</v>
      </c>
      <c r="D18" s="3" t="s">
        <v>25</v>
      </c>
      <c r="E18" s="3" t="s">
        <v>17</v>
      </c>
      <c r="F18" s="3">
        <v>2007</v>
      </c>
      <c r="G18" s="3" t="s">
        <v>15</v>
      </c>
      <c r="H18" s="10">
        <f>SUM(I18,K18,M18,O18)</f>
        <v>38</v>
      </c>
      <c r="I18" s="6">
        <v>11</v>
      </c>
      <c r="K18" s="6">
        <v>12</v>
      </c>
      <c r="M18" s="6">
        <v>11</v>
      </c>
      <c r="O18" s="6">
        <v>4</v>
      </c>
    </row>
    <row r="19" spans="1:15" ht="24.9" customHeight="1" x14ac:dyDescent="0.3">
      <c r="A19" s="2">
        <v>12</v>
      </c>
      <c r="B19" s="5">
        <v>71</v>
      </c>
      <c r="C19" s="3">
        <v>10047399941</v>
      </c>
      <c r="D19" s="3" t="s">
        <v>58</v>
      </c>
      <c r="E19" s="3" t="s">
        <v>52</v>
      </c>
      <c r="F19" s="3">
        <v>2006</v>
      </c>
      <c r="G19" s="3" t="s">
        <v>15</v>
      </c>
      <c r="H19" s="10">
        <f>SUM(I19,K19,M19,O19)</f>
        <v>44</v>
      </c>
      <c r="I19" s="6">
        <v>13</v>
      </c>
      <c r="K19" s="6">
        <v>11</v>
      </c>
      <c r="M19" s="6">
        <v>14</v>
      </c>
      <c r="O19" s="6">
        <v>6</v>
      </c>
    </row>
    <row r="20" spans="1:15" ht="24.9" customHeight="1" x14ac:dyDescent="0.3">
      <c r="A20" s="2">
        <v>14</v>
      </c>
      <c r="B20" s="5">
        <v>61</v>
      </c>
      <c r="C20" s="3">
        <v>10097731625</v>
      </c>
      <c r="D20" s="3" t="s">
        <v>70</v>
      </c>
      <c r="E20" s="3" t="s">
        <v>52</v>
      </c>
      <c r="F20" s="3">
        <v>2007</v>
      </c>
      <c r="G20" s="3" t="s">
        <v>15</v>
      </c>
      <c r="H20" s="10">
        <f>SUM(I20,K20,M20,O20)</f>
        <v>44</v>
      </c>
      <c r="I20" s="6">
        <v>12</v>
      </c>
      <c r="K20" s="6">
        <v>14</v>
      </c>
      <c r="M20" s="6">
        <v>12</v>
      </c>
      <c r="O20" s="6">
        <v>6</v>
      </c>
    </row>
    <row r="21" spans="1:15" ht="24.9" customHeight="1" x14ac:dyDescent="0.3">
      <c r="A21" s="2">
        <v>15</v>
      </c>
      <c r="B21" s="5">
        <v>43</v>
      </c>
      <c r="C21" s="3">
        <v>10092750269</v>
      </c>
      <c r="D21" s="3" t="s">
        <v>71</v>
      </c>
      <c r="E21" s="3" t="s">
        <v>72</v>
      </c>
      <c r="F21" s="3">
        <v>2007</v>
      </c>
      <c r="G21" s="3" t="s">
        <v>15</v>
      </c>
      <c r="H21" s="10">
        <f>SUM(I21,K21,M21,O21)</f>
        <v>50</v>
      </c>
      <c r="I21" s="6">
        <v>15</v>
      </c>
      <c r="K21" s="6">
        <v>13</v>
      </c>
      <c r="M21" s="6">
        <v>15</v>
      </c>
      <c r="O21" s="6">
        <v>7</v>
      </c>
    </row>
    <row r="22" spans="1:15" ht="24.9" customHeight="1" x14ac:dyDescent="0.3">
      <c r="A22" s="2">
        <v>13</v>
      </c>
      <c r="B22" s="5">
        <v>65</v>
      </c>
      <c r="C22" s="3">
        <v>10092303463</v>
      </c>
      <c r="D22" s="3" t="s">
        <v>27</v>
      </c>
      <c r="E22" s="3" t="s">
        <v>17</v>
      </c>
      <c r="F22" s="3">
        <v>2007</v>
      </c>
      <c r="G22" s="3" t="s">
        <v>15</v>
      </c>
      <c r="H22" s="10">
        <f>SUM(I22,K22,M22,O22)</f>
        <v>68</v>
      </c>
      <c r="I22" s="6">
        <v>10</v>
      </c>
      <c r="K22" s="6">
        <v>15</v>
      </c>
      <c r="M22" s="6">
        <v>13</v>
      </c>
      <c r="O22" s="6">
        <v>30</v>
      </c>
    </row>
    <row r="23" spans="1:15" ht="24.9" customHeight="1" x14ac:dyDescent="0.3">
      <c r="A23" s="2">
        <v>16</v>
      </c>
      <c r="B23" s="5">
        <v>58</v>
      </c>
      <c r="C23" s="3">
        <v>10093559110</v>
      </c>
      <c r="D23" s="3" t="s">
        <v>49</v>
      </c>
      <c r="E23" s="3" t="s">
        <v>44</v>
      </c>
      <c r="F23" s="3">
        <v>2007</v>
      </c>
      <c r="G23" s="3" t="s">
        <v>15</v>
      </c>
      <c r="H23" s="10">
        <f>SUM(I23,K23,M23,O23)</f>
        <v>78</v>
      </c>
      <c r="I23" s="6">
        <v>16</v>
      </c>
      <c r="K23" s="6">
        <v>16</v>
      </c>
      <c r="M23" s="6">
        <v>16</v>
      </c>
      <c r="O23" s="6">
        <v>30</v>
      </c>
    </row>
    <row r="24" spans="1:15" ht="24.9" customHeight="1" x14ac:dyDescent="0.3">
      <c r="A24" s="2">
        <v>17</v>
      </c>
      <c r="B24" s="5">
        <v>59</v>
      </c>
      <c r="C24" s="3"/>
      <c r="D24" s="3" t="s">
        <v>86</v>
      </c>
      <c r="E24" s="3" t="s">
        <v>87</v>
      </c>
      <c r="F24" s="3">
        <v>2010</v>
      </c>
      <c r="G24" s="3"/>
      <c r="H24" s="10">
        <f>SUM(I24,K24,M24,O24)</f>
        <v>81</v>
      </c>
      <c r="I24" s="6">
        <v>17</v>
      </c>
      <c r="K24" s="6">
        <v>17</v>
      </c>
      <c r="M24" s="6">
        <v>17</v>
      </c>
      <c r="O24" s="6">
        <v>30</v>
      </c>
    </row>
    <row r="25" spans="1:15" s="8" customFormat="1" ht="24.9" customHeight="1" x14ac:dyDescent="0.3">
      <c r="A25" s="11"/>
      <c r="B25" s="12"/>
      <c r="C25" s="13"/>
      <c r="D25" s="13"/>
      <c r="E25" s="13"/>
      <c r="F25" s="13"/>
      <c r="G25" s="13"/>
    </row>
    <row r="26" spans="1:15" s="8" customFormat="1" ht="35.4" customHeight="1" x14ac:dyDescent="0.3">
      <c r="A26" s="11"/>
      <c r="B26" s="12"/>
      <c r="C26" s="13"/>
      <c r="D26" s="13"/>
      <c r="E26" s="13"/>
      <c r="F26" s="13"/>
      <c r="G26" s="13"/>
    </row>
    <row r="27" spans="1:15" s="8" customFormat="1" ht="24.9" customHeight="1" x14ac:dyDescent="0.4">
      <c r="A27" s="15" t="s"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8" customFormat="1" ht="24.9" customHeight="1" x14ac:dyDescent="0.3">
      <c r="A28" s="19" t="s">
        <v>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8" customFormat="1" ht="24.9" customHeight="1" x14ac:dyDescent="0.3">
      <c r="A29" s="23"/>
      <c r="B29" s="23"/>
      <c r="C29" s="23"/>
      <c r="D29" s="23"/>
      <c r="H29" s="17" t="s">
        <v>92</v>
      </c>
      <c r="I29" s="9" t="s">
        <v>88</v>
      </c>
      <c r="J29" s="9"/>
      <c r="K29" s="9" t="s">
        <v>89</v>
      </c>
      <c r="L29" s="9"/>
      <c r="M29" s="8" t="s">
        <v>90</v>
      </c>
      <c r="O29" s="17" t="s">
        <v>91</v>
      </c>
    </row>
    <row r="30" spans="1:15" ht="24.9" customHeight="1" x14ac:dyDescent="0.3">
      <c r="A30" s="2">
        <v>1</v>
      </c>
      <c r="B30" s="5">
        <v>1</v>
      </c>
      <c r="C30" s="3">
        <v>10047309914</v>
      </c>
      <c r="D30" s="3" t="s">
        <v>31</v>
      </c>
      <c r="E30" s="3" t="s">
        <v>32</v>
      </c>
      <c r="F30" s="3">
        <v>2004</v>
      </c>
      <c r="G30" s="3" t="s">
        <v>19</v>
      </c>
      <c r="H30" s="10">
        <f>SUM(I30,K30,M30,O30)</f>
        <v>7</v>
      </c>
      <c r="I30" s="6">
        <v>3</v>
      </c>
      <c r="K30" s="6">
        <v>2</v>
      </c>
      <c r="M30" s="6">
        <v>1</v>
      </c>
      <c r="O30" s="6">
        <v>1</v>
      </c>
    </row>
    <row r="31" spans="1:15" ht="24.9" customHeight="1" x14ac:dyDescent="0.3">
      <c r="A31" s="2">
        <v>2</v>
      </c>
      <c r="B31" s="5">
        <v>29</v>
      </c>
      <c r="C31" s="3">
        <v>10047309712</v>
      </c>
      <c r="D31" s="3" t="s">
        <v>42</v>
      </c>
      <c r="E31" s="3" t="s">
        <v>32</v>
      </c>
      <c r="F31" s="3">
        <v>2004</v>
      </c>
      <c r="G31" s="3" t="s">
        <v>19</v>
      </c>
      <c r="H31" s="10">
        <f>SUM(I31,K31,M31,O31)</f>
        <v>9</v>
      </c>
      <c r="I31" s="6">
        <v>2</v>
      </c>
      <c r="K31" s="6">
        <v>3</v>
      </c>
      <c r="M31" s="6">
        <v>2</v>
      </c>
      <c r="O31" s="6">
        <v>2</v>
      </c>
    </row>
    <row r="32" spans="1:15" ht="24.9" customHeight="1" x14ac:dyDescent="0.3">
      <c r="A32" s="2">
        <v>3</v>
      </c>
      <c r="B32" s="5">
        <v>4</v>
      </c>
      <c r="C32" s="3">
        <v>10047310318</v>
      </c>
      <c r="D32" s="3" t="s">
        <v>35</v>
      </c>
      <c r="E32" s="3" t="s">
        <v>32</v>
      </c>
      <c r="F32" s="3">
        <v>2004</v>
      </c>
      <c r="G32" s="3" t="s">
        <v>19</v>
      </c>
      <c r="H32" s="10">
        <f>SUM(I32,K32,M32,O32)</f>
        <v>13</v>
      </c>
      <c r="I32" s="6">
        <v>4</v>
      </c>
      <c r="K32" s="6">
        <v>1</v>
      </c>
      <c r="M32" s="6">
        <v>7</v>
      </c>
      <c r="O32" s="6">
        <v>1</v>
      </c>
    </row>
    <row r="33" spans="1:15" s="26" customFormat="1" ht="24.9" customHeight="1" x14ac:dyDescent="0.3">
      <c r="A33" s="2">
        <v>4</v>
      </c>
      <c r="B33" s="29">
        <v>37</v>
      </c>
      <c r="C33" s="30">
        <v>10047388726</v>
      </c>
      <c r="D33" s="30" t="s">
        <v>36</v>
      </c>
      <c r="E33" s="30" t="s">
        <v>32</v>
      </c>
      <c r="F33" s="30">
        <v>2006</v>
      </c>
      <c r="G33" s="30" t="s">
        <v>23</v>
      </c>
      <c r="H33" s="26">
        <f>SUM(I33,K33,M33,O33)</f>
        <v>19</v>
      </c>
      <c r="I33" s="26">
        <v>10</v>
      </c>
      <c r="K33" s="26">
        <v>1</v>
      </c>
      <c r="M33" s="26">
        <v>4</v>
      </c>
      <c r="O33" s="26">
        <v>4</v>
      </c>
    </row>
    <row r="34" spans="1:15" ht="24.9" customHeight="1" x14ac:dyDescent="0.3">
      <c r="A34" s="2">
        <v>5</v>
      </c>
      <c r="B34" s="5">
        <v>62</v>
      </c>
      <c r="C34" s="3">
        <v>10047400749</v>
      </c>
      <c r="D34" s="3" t="s">
        <v>60</v>
      </c>
      <c r="E34" s="3" t="s">
        <v>52</v>
      </c>
      <c r="F34" s="3">
        <v>2005</v>
      </c>
      <c r="G34" s="3" t="s">
        <v>19</v>
      </c>
      <c r="H34" s="10">
        <f>SUM(I34,K34,M34,O34)</f>
        <v>21</v>
      </c>
      <c r="I34" s="6">
        <v>1</v>
      </c>
      <c r="K34" s="6">
        <v>7</v>
      </c>
      <c r="M34" s="6">
        <v>5</v>
      </c>
      <c r="O34" s="6">
        <v>8</v>
      </c>
    </row>
    <row r="35" spans="1:15" ht="24.9" customHeight="1" x14ac:dyDescent="0.3">
      <c r="A35" s="2">
        <v>6</v>
      </c>
      <c r="B35" s="5">
        <v>77</v>
      </c>
      <c r="C35" s="3">
        <v>10047334667</v>
      </c>
      <c r="D35" s="3" t="s">
        <v>18</v>
      </c>
      <c r="E35" s="3" t="s">
        <v>17</v>
      </c>
      <c r="F35" s="3">
        <v>2005</v>
      </c>
      <c r="G35" s="3" t="s">
        <v>19</v>
      </c>
      <c r="H35" s="10">
        <f>SUM(I35,K35,M35,O35)</f>
        <v>22</v>
      </c>
      <c r="I35" s="6">
        <v>5</v>
      </c>
      <c r="K35" s="6">
        <v>6</v>
      </c>
      <c r="M35" s="6">
        <v>6</v>
      </c>
      <c r="O35" s="6">
        <v>5</v>
      </c>
    </row>
    <row r="36" spans="1:15" ht="24.9" customHeight="1" x14ac:dyDescent="0.3">
      <c r="A36" s="2">
        <v>7</v>
      </c>
      <c r="B36" s="5">
        <v>61</v>
      </c>
      <c r="C36" s="3">
        <v>10047405904</v>
      </c>
      <c r="D36" s="3" t="s">
        <v>30</v>
      </c>
      <c r="E36" s="3" t="s">
        <v>29</v>
      </c>
      <c r="F36" s="3">
        <v>2004</v>
      </c>
      <c r="G36" s="3" t="s">
        <v>19</v>
      </c>
      <c r="H36" s="10">
        <f>SUM(I36,K36,M36,O36)</f>
        <v>23</v>
      </c>
      <c r="I36" s="6">
        <v>12</v>
      </c>
      <c r="K36" s="6">
        <v>5</v>
      </c>
      <c r="M36" s="6">
        <v>3</v>
      </c>
      <c r="O36" s="6">
        <v>3</v>
      </c>
    </row>
    <row r="37" spans="1:15" s="26" customFormat="1" ht="24.9" customHeight="1" x14ac:dyDescent="0.3">
      <c r="A37" s="2">
        <v>8</v>
      </c>
      <c r="B37" s="29">
        <v>81</v>
      </c>
      <c r="C37" s="30">
        <v>10066429119</v>
      </c>
      <c r="D37" s="30" t="s">
        <v>22</v>
      </c>
      <c r="E37" s="30" t="s">
        <v>17</v>
      </c>
      <c r="F37" s="30">
        <v>2007</v>
      </c>
      <c r="G37" s="30" t="s">
        <v>23</v>
      </c>
      <c r="H37" s="26">
        <f>SUM(I37,K37,M37,O37)</f>
        <v>31</v>
      </c>
      <c r="I37" s="26">
        <v>7</v>
      </c>
      <c r="K37" s="26">
        <v>9</v>
      </c>
      <c r="M37" s="26">
        <v>10</v>
      </c>
      <c r="O37" s="26">
        <v>5</v>
      </c>
    </row>
    <row r="38" spans="1:15" ht="24.9" customHeight="1" x14ac:dyDescent="0.3">
      <c r="A38" s="2">
        <v>9</v>
      </c>
      <c r="B38" s="5">
        <v>15</v>
      </c>
      <c r="C38" s="3">
        <v>10056227749</v>
      </c>
      <c r="D38" s="3" t="s">
        <v>37</v>
      </c>
      <c r="E38" s="3" t="s">
        <v>32</v>
      </c>
      <c r="F38" s="3">
        <v>2004</v>
      </c>
      <c r="G38" s="3" t="s">
        <v>19</v>
      </c>
      <c r="H38" s="10">
        <f>SUM(I38,K38,M38,O38)</f>
        <v>33</v>
      </c>
      <c r="I38" s="6">
        <v>6</v>
      </c>
      <c r="K38" s="6">
        <v>10</v>
      </c>
      <c r="M38" s="6">
        <v>11</v>
      </c>
      <c r="O38" s="6">
        <v>6</v>
      </c>
    </row>
    <row r="39" spans="1:15" s="26" customFormat="1" ht="24.9" customHeight="1" x14ac:dyDescent="0.3">
      <c r="A39" s="2">
        <v>10</v>
      </c>
      <c r="B39" s="29">
        <v>40</v>
      </c>
      <c r="C39" s="30">
        <v>10072551031</v>
      </c>
      <c r="D39" s="30" t="s">
        <v>38</v>
      </c>
      <c r="E39" s="30" t="s">
        <v>32</v>
      </c>
      <c r="F39" s="30">
        <v>2007</v>
      </c>
      <c r="G39" s="30" t="s">
        <v>23</v>
      </c>
      <c r="H39" s="26">
        <f>SUM(I39,K39,M39,O39)</f>
        <v>34</v>
      </c>
      <c r="I39" s="26">
        <v>8</v>
      </c>
      <c r="K39" s="26">
        <v>11</v>
      </c>
      <c r="M39" s="26">
        <v>13</v>
      </c>
      <c r="O39" s="26">
        <v>2</v>
      </c>
    </row>
    <row r="40" spans="1:15" ht="24.9" customHeight="1" x14ac:dyDescent="0.3">
      <c r="A40" s="2">
        <v>11</v>
      </c>
      <c r="B40" s="5">
        <v>13</v>
      </c>
      <c r="C40" s="3">
        <v>10083955100</v>
      </c>
      <c r="D40" s="3" t="s">
        <v>39</v>
      </c>
      <c r="E40" s="3" t="s">
        <v>32</v>
      </c>
      <c r="F40" s="3">
        <v>2005</v>
      </c>
      <c r="G40" s="3" t="s">
        <v>19</v>
      </c>
      <c r="H40" s="10">
        <f>SUM(I40,K40,M40,O40)</f>
        <v>36</v>
      </c>
      <c r="I40" s="6">
        <v>13</v>
      </c>
      <c r="K40" s="6">
        <v>8</v>
      </c>
      <c r="M40" s="6">
        <v>9</v>
      </c>
      <c r="O40" s="6">
        <v>6</v>
      </c>
    </row>
    <row r="41" spans="1:15" ht="24.9" customHeight="1" x14ac:dyDescent="0.3">
      <c r="A41" s="2">
        <v>12</v>
      </c>
      <c r="B41" s="5">
        <v>3</v>
      </c>
      <c r="C41" s="3">
        <v>10047310217</v>
      </c>
      <c r="D41" s="3" t="s">
        <v>34</v>
      </c>
      <c r="E41" s="3" t="s">
        <v>32</v>
      </c>
      <c r="F41" s="3">
        <v>2005</v>
      </c>
      <c r="G41" s="3" t="s">
        <v>19</v>
      </c>
      <c r="H41" s="10">
        <f>SUM(I41,K41,M41,O41)</f>
        <v>38</v>
      </c>
      <c r="I41" s="6">
        <v>14</v>
      </c>
      <c r="K41" s="6">
        <v>12</v>
      </c>
      <c r="M41" s="6">
        <v>8</v>
      </c>
      <c r="O41" s="6">
        <v>4</v>
      </c>
    </row>
    <row r="42" spans="1:15" ht="24.9" customHeight="1" x14ac:dyDescent="0.3">
      <c r="A42" s="2">
        <v>13</v>
      </c>
      <c r="B42" s="5">
        <v>60</v>
      </c>
      <c r="C42" s="3">
        <v>10047078326</v>
      </c>
      <c r="D42" s="3" t="s">
        <v>28</v>
      </c>
      <c r="E42" s="3" t="s">
        <v>29</v>
      </c>
      <c r="F42" s="3">
        <v>2005</v>
      </c>
      <c r="G42" s="3" t="s">
        <v>19</v>
      </c>
      <c r="H42" s="10">
        <f>SUM(I42,K42,M42,O42)</f>
        <v>40</v>
      </c>
      <c r="I42" s="6">
        <v>11</v>
      </c>
      <c r="K42" s="6">
        <v>14</v>
      </c>
      <c r="M42" s="6">
        <v>12</v>
      </c>
      <c r="O42" s="6">
        <v>3</v>
      </c>
    </row>
    <row r="43" spans="1:15" ht="24.9" customHeight="1" x14ac:dyDescent="0.3">
      <c r="A43" s="2">
        <v>14</v>
      </c>
      <c r="B43" s="5">
        <v>95</v>
      </c>
      <c r="C43" s="3">
        <v>10090877664</v>
      </c>
      <c r="D43" s="3" t="s">
        <v>76</v>
      </c>
      <c r="E43" s="3" t="s">
        <v>3</v>
      </c>
      <c r="F43" s="3">
        <v>2006</v>
      </c>
      <c r="G43" s="3" t="s">
        <v>23</v>
      </c>
      <c r="H43" s="10">
        <f>SUM(I43,K43,M43,O43)</f>
        <v>46</v>
      </c>
      <c r="I43" s="6">
        <v>9</v>
      </c>
      <c r="K43" s="6">
        <v>13</v>
      </c>
      <c r="M43" s="6">
        <v>15</v>
      </c>
      <c r="O43" s="6">
        <v>9</v>
      </c>
    </row>
    <row r="44" spans="1:15" ht="24.9" customHeight="1" x14ac:dyDescent="0.3">
      <c r="A44" s="2">
        <v>15</v>
      </c>
      <c r="B44" s="5">
        <v>70</v>
      </c>
      <c r="C44" s="3">
        <v>10093317216</v>
      </c>
      <c r="D44" s="3" t="s">
        <v>69</v>
      </c>
      <c r="E44" s="3" t="s">
        <v>52</v>
      </c>
      <c r="F44" s="3">
        <v>2006</v>
      </c>
      <c r="G44" s="3" t="s">
        <v>23</v>
      </c>
      <c r="H44" s="10">
        <f>SUM(I44,K44,M44,O44)</f>
        <v>52</v>
      </c>
      <c r="I44" s="6">
        <v>15</v>
      </c>
      <c r="K44" s="6">
        <v>15</v>
      </c>
      <c r="M44" s="6">
        <v>14</v>
      </c>
      <c r="O44" s="6">
        <v>8</v>
      </c>
    </row>
    <row r="45" spans="1:15" ht="24.9" customHeight="1" x14ac:dyDescent="0.3">
      <c r="A45" s="2">
        <v>16</v>
      </c>
      <c r="B45" s="5">
        <v>41</v>
      </c>
      <c r="C45" s="3">
        <v>10097989784</v>
      </c>
      <c r="D45" s="3" t="s">
        <v>41</v>
      </c>
      <c r="E45" s="3" t="s">
        <v>32</v>
      </c>
      <c r="F45" s="3">
        <v>2006</v>
      </c>
      <c r="G45" s="3" t="s">
        <v>23</v>
      </c>
      <c r="H45" s="10">
        <f>SUM(I45,K45,M45,O45)</f>
        <v>56</v>
      </c>
      <c r="I45" s="6">
        <v>16</v>
      </c>
      <c r="K45" s="6">
        <v>17</v>
      </c>
      <c r="M45" s="6">
        <v>16</v>
      </c>
      <c r="O45" s="6">
        <v>7</v>
      </c>
    </row>
    <row r="46" spans="1:15" ht="24.9" customHeight="1" x14ac:dyDescent="0.3">
      <c r="A46" s="2">
        <v>17</v>
      </c>
      <c r="B46" s="5">
        <v>18</v>
      </c>
      <c r="C46" s="3">
        <v>10084925096</v>
      </c>
      <c r="D46" s="3" t="s">
        <v>40</v>
      </c>
      <c r="E46" s="3" t="s">
        <v>32</v>
      </c>
      <c r="F46" s="3">
        <v>2004</v>
      </c>
      <c r="G46" s="3" t="s">
        <v>19</v>
      </c>
      <c r="H46" s="10">
        <f>SUM(I46,K46,M46,O46)</f>
        <v>57</v>
      </c>
      <c r="I46" s="6">
        <v>17</v>
      </c>
      <c r="K46" s="6">
        <v>16</v>
      </c>
      <c r="M46" s="6">
        <v>17</v>
      </c>
      <c r="O46" s="6">
        <v>7</v>
      </c>
    </row>
    <row r="47" spans="1:15" s="8" customFormat="1" ht="24.9" customHeight="1" x14ac:dyDescent="0.4">
      <c r="A47" s="15"/>
      <c r="B47" s="16"/>
      <c r="C47" s="16"/>
      <c r="D47" s="16"/>
      <c r="E47" s="16"/>
      <c r="F47" s="16"/>
      <c r="G47" s="16"/>
    </row>
    <row r="48" spans="1:15" s="8" customFormat="1" ht="15" customHeight="1" x14ac:dyDescent="0.3">
      <c r="A48" s="16"/>
      <c r="B48" s="16"/>
      <c r="C48" s="16"/>
      <c r="D48" s="16"/>
      <c r="E48" s="16"/>
      <c r="F48" s="16"/>
      <c r="G48" s="16"/>
    </row>
    <row r="49" spans="1:15" s="8" customFormat="1" ht="24.9" customHeight="1" x14ac:dyDescent="0.4">
      <c r="A49" s="15" t="s">
        <v>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8" customFormat="1" ht="24.9" customHeight="1" x14ac:dyDescent="0.5">
      <c r="A50" s="18" t="s">
        <v>96</v>
      </c>
      <c r="B50" s="18"/>
      <c r="C50" s="18"/>
      <c r="D50" s="18"/>
      <c r="E50" s="18"/>
      <c r="F50" s="18"/>
      <c r="G50" s="18"/>
      <c r="H50" s="17" t="s">
        <v>92</v>
      </c>
      <c r="I50" s="9" t="s">
        <v>88</v>
      </c>
      <c r="J50" s="9"/>
      <c r="K50" s="9" t="s">
        <v>89</v>
      </c>
      <c r="L50" s="9"/>
      <c r="M50" s="8" t="s">
        <v>90</v>
      </c>
      <c r="O50" s="17" t="s">
        <v>91</v>
      </c>
    </row>
    <row r="51" spans="1:15" ht="24.9" customHeight="1" x14ac:dyDescent="0.3">
      <c r="A51" s="2">
        <v>1</v>
      </c>
      <c r="B51" s="5">
        <v>82</v>
      </c>
      <c r="C51" s="3">
        <v>10047280309</v>
      </c>
      <c r="D51" s="3" t="s">
        <v>12</v>
      </c>
      <c r="E51" s="3" t="s">
        <v>13</v>
      </c>
      <c r="F51" s="3">
        <v>2005</v>
      </c>
      <c r="G51" s="3" t="s">
        <v>9</v>
      </c>
      <c r="H51" s="10">
        <f>SUM(I51,K51,M51,O51)</f>
        <v>5</v>
      </c>
      <c r="I51" s="6">
        <v>2</v>
      </c>
      <c r="K51" s="6">
        <v>1</v>
      </c>
      <c r="M51" s="6">
        <v>1</v>
      </c>
      <c r="O51" s="6">
        <v>1</v>
      </c>
    </row>
    <row r="52" spans="1:15" ht="24.9" customHeight="1" x14ac:dyDescent="0.3">
      <c r="A52" s="2">
        <v>2</v>
      </c>
      <c r="B52" s="5">
        <v>76</v>
      </c>
      <c r="C52" s="3">
        <v>10047400547</v>
      </c>
      <c r="D52" s="3" t="s">
        <v>59</v>
      </c>
      <c r="E52" s="3" t="s">
        <v>52</v>
      </c>
      <c r="F52" s="3">
        <v>2004</v>
      </c>
      <c r="G52" s="3" t="s">
        <v>9</v>
      </c>
      <c r="H52" s="10">
        <f>SUM(I52,K52,M52,O52)</f>
        <v>10</v>
      </c>
      <c r="I52" s="6">
        <v>1</v>
      </c>
      <c r="K52" s="6">
        <v>5</v>
      </c>
      <c r="M52" s="6">
        <v>2</v>
      </c>
      <c r="O52" s="6">
        <v>2</v>
      </c>
    </row>
    <row r="53" spans="1:15" ht="24.9" customHeight="1" x14ac:dyDescent="0.3">
      <c r="A53" s="2">
        <v>3</v>
      </c>
      <c r="B53" s="5">
        <v>71</v>
      </c>
      <c r="C53" s="3">
        <v>10047431263</v>
      </c>
      <c r="D53" s="3" t="s">
        <v>21</v>
      </c>
      <c r="E53" s="3" t="s">
        <v>17</v>
      </c>
      <c r="F53" s="3">
        <v>2004</v>
      </c>
      <c r="G53" s="3" t="s">
        <v>9</v>
      </c>
      <c r="H53" s="10">
        <f>SUM(I53,K53,M53,O53)</f>
        <v>16</v>
      </c>
      <c r="I53" s="6">
        <v>4</v>
      </c>
      <c r="K53" s="6">
        <v>4</v>
      </c>
      <c r="M53" s="6">
        <v>4</v>
      </c>
      <c r="O53" s="6">
        <v>4</v>
      </c>
    </row>
    <row r="54" spans="1:15" ht="24.9" customHeight="1" x14ac:dyDescent="0.3">
      <c r="A54" s="2">
        <v>5</v>
      </c>
      <c r="B54" s="5">
        <v>83</v>
      </c>
      <c r="C54" s="3">
        <v>10047280410</v>
      </c>
      <c r="D54" s="3" t="s">
        <v>14</v>
      </c>
      <c r="E54" s="3" t="s">
        <v>13</v>
      </c>
      <c r="F54" s="3">
        <v>2005</v>
      </c>
      <c r="G54" s="3" t="s">
        <v>9</v>
      </c>
      <c r="H54" s="10">
        <f>SUM(I54,K54,M54,O54)</f>
        <v>17</v>
      </c>
      <c r="I54" s="6">
        <v>5</v>
      </c>
      <c r="K54" s="6">
        <v>8</v>
      </c>
      <c r="M54" s="6">
        <v>3</v>
      </c>
      <c r="O54" s="6">
        <v>1</v>
      </c>
    </row>
    <row r="55" spans="1:15" ht="24.9" customHeight="1" x14ac:dyDescent="0.3">
      <c r="A55" s="2">
        <v>4</v>
      </c>
      <c r="B55" s="5">
        <v>44</v>
      </c>
      <c r="C55" s="3">
        <v>10047349623</v>
      </c>
      <c r="D55" s="3" t="s">
        <v>56</v>
      </c>
      <c r="E55" s="3" t="s">
        <v>52</v>
      </c>
      <c r="F55" s="3">
        <v>2005</v>
      </c>
      <c r="G55" s="3" t="s">
        <v>9</v>
      </c>
      <c r="H55" s="10">
        <f>SUM(I55,K55,M55,O55)</f>
        <v>19</v>
      </c>
      <c r="I55" s="6">
        <v>3</v>
      </c>
      <c r="K55" s="6">
        <v>7</v>
      </c>
      <c r="M55" s="6">
        <v>6</v>
      </c>
      <c r="O55" s="6">
        <v>3</v>
      </c>
    </row>
    <row r="56" spans="1:15" ht="24.9" customHeight="1" x14ac:dyDescent="0.3">
      <c r="A56" s="2">
        <v>11</v>
      </c>
      <c r="B56" s="5">
        <v>61</v>
      </c>
      <c r="C56" s="3">
        <v>10086057875</v>
      </c>
      <c r="D56" s="3" t="s">
        <v>68</v>
      </c>
      <c r="E56" s="3" t="s">
        <v>52</v>
      </c>
      <c r="F56" s="3">
        <v>2004</v>
      </c>
      <c r="G56" s="3" t="s">
        <v>9</v>
      </c>
      <c r="H56" s="10">
        <f>SUM(I56,K56,M56,O56)</f>
        <v>30</v>
      </c>
      <c r="I56" s="6">
        <v>19</v>
      </c>
      <c r="K56" s="6">
        <v>3</v>
      </c>
      <c r="M56" s="6">
        <v>5</v>
      </c>
      <c r="O56" s="6">
        <v>3</v>
      </c>
    </row>
    <row r="57" spans="1:15" ht="24.9" customHeight="1" x14ac:dyDescent="0.3">
      <c r="A57" s="2">
        <v>10</v>
      </c>
      <c r="B57" s="5">
        <v>42</v>
      </c>
      <c r="C57" s="3">
        <v>10047310015</v>
      </c>
      <c r="D57" s="3" t="s">
        <v>33</v>
      </c>
      <c r="E57" s="3" t="s">
        <v>32</v>
      </c>
      <c r="F57" s="3">
        <v>2004</v>
      </c>
      <c r="G57" s="3" t="s">
        <v>9</v>
      </c>
      <c r="H57" s="10">
        <f>SUM(I57,K57,M57,O57)</f>
        <v>31</v>
      </c>
      <c r="I57" s="6">
        <v>6</v>
      </c>
      <c r="K57" s="6">
        <v>14</v>
      </c>
      <c r="M57" s="6">
        <v>7</v>
      </c>
      <c r="O57" s="6">
        <v>4</v>
      </c>
    </row>
    <row r="58" spans="1:15" ht="24.9" customHeight="1" x14ac:dyDescent="0.3">
      <c r="A58" s="2">
        <v>7</v>
      </c>
      <c r="B58" s="5">
        <v>25</v>
      </c>
      <c r="C58" s="3">
        <v>10005541613</v>
      </c>
      <c r="D58" s="3" t="s">
        <v>80</v>
      </c>
      <c r="E58" s="3" t="s">
        <v>79</v>
      </c>
      <c r="F58" s="3">
        <v>2004</v>
      </c>
      <c r="G58" s="3" t="s">
        <v>9</v>
      </c>
      <c r="H58" s="10">
        <f>SUM(I58,K58,M58,O58)</f>
        <v>33</v>
      </c>
      <c r="I58" s="6">
        <v>7</v>
      </c>
      <c r="K58" s="6">
        <v>11</v>
      </c>
      <c r="M58" s="6">
        <v>10</v>
      </c>
      <c r="O58" s="6">
        <v>5</v>
      </c>
    </row>
    <row r="59" spans="1:15" ht="24.9" customHeight="1" x14ac:dyDescent="0.3">
      <c r="A59" s="2">
        <v>9</v>
      </c>
      <c r="B59" s="5">
        <v>15</v>
      </c>
      <c r="C59" s="3">
        <v>10047329314</v>
      </c>
      <c r="D59" s="3" t="s">
        <v>78</v>
      </c>
      <c r="E59" s="3" t="s">
        <v>79</v>
      </c>
      <c r="F59" s="3">
        <v>2004</v>
      </c>
      <c r="G59" s="3" t="s">
        <v>9</v>
      </c>
      <c r="H59" s="10">
        <f>SUM(I59,K59,M59,O59)</f>
        <v>35</v>
      </c>
      <c r="I59" s="6">
        <v>12</v>
      </c>
      <c r="K59" s="6">
        <v>6</v>
      </c>
      <c r="M59" s="6">
        <v>12</v>
      </c>
      <c r="O59" s="6">
        <v>5</v>
      </c>
    </row>
    <row r="60" spans="1:15" ht="24.9" customHeight="1" x14ac:dyDescent="0.3">
      <c r="A60" s="2">
        <v>6</v>
      </c>
      <c r="B60" s="5">
        <v>48</v>
      </c>
      <c r="C60" s="3">
        <v>10047443589</v>
      </c>
      <c r="D60" s="3" t="s">
        <v>62</v>
      </c>
      <c r="E60" s="3" t="s">
        <v>52</v>
      </c>
      <c r="F60" s="3">
        <v>2004</v>
      </c>
      <c r="G60" s="3" t="s">
        <v>9</v>
      </c>
      <c r="H60" s="10">
        <f>SUM(I60,K60,M60,O60)</f>
        <v>36</v>
      </c>
      <c r="I60" s="6">
        <v>15</v>
      </c>
      <c r="K60" s="6">
        <v>2</v>
      </c>
      <c r="M60" s="6">
        <v>17</v>
      </c>
      <c r="O60" s="6">
        <v>2</v>
      </c>
    </row>
    <row r="61" spans="1:15" ht="24.9" customHeight="1" x14ac:dyDescent="0.3">
      <c r="A61" s="2">
        <v>8</v>
      </c>
      <c r="B61" s="5">
        <v>14</v>
      </c>
      <c r="C61" s="3">
        <v>10047315469</v>
      </c>
      <c r="D61" s="3" t="s">
        <v>11</v>
      </c>
      <c r="E61" s="3" t="s">
        <v>3</v>
      </c>
      <c r="F61" s="3">
        <v>2005</v>
      </c>
      <c r="G61" s="3" t="s">
        <v>9</v>
      </c>
      <c r="H61" s="10">
        <f>SUM(I61,K61,M61,O61)</f>
        <v>39</v>
      </c>
      <c r="I61" s="6">
        <v>9</v>
      </c>
      <c r="K61" s="6">
        <v>9</v>
      </c>
      <c r="M61" s="6">
        <v>15</v>
      </c>
      <c r="O61" s="6">
        <v>6</v>
      </c>
    </row>
    <row r="62" spans="1:15" ht="24.9" customHeight="1" x14ac:dyDescent="0.3">
      <c r="A62" s="2">
        <v>12</v>
      </c>
      <c r="B62" s="5">
        <v>57</v>
      </c>
      <c r="C62" s="3">
        <v>10081977411</v>
      </c>
      <c r="D62" s="3" t="s">
        <v>67</v>
      </c>
      <c r="E62" s="3" t="s">
        <v>52</v>
      </c>
      <c r="F62" s="3">
        <v>2005</v>
      </c>
      <c r="G62" s="3" t="s">
        <v>9</v>
      </c>
      <c r="H62" s="10">
        <f>SUM(I62,K62,M62,O62)</f>
        <v>41</v>
      </c>
      <c r="I62" s="6">
        <v>8</v>
      </c>
      <c r="K62" s="6">
        <v>16</v>
      </c>
      <c r="M62" s="6">
        <v>9</v>
      </c>
      <c r="O62" s="6">
        <v>8</v>
      </c>
    </row>
    <row r="63" spans="1:15" ht="24.9" customHeight="1" x14ac:dyDescent="0.3">
      <c r="A63" s="2">
        <v>16</v>
      </c>
      <c r="B63" s="5">
        <v>84</v>
      </c>
      <c r="C63" s="3">
        <v>10047253027</v>
      </c>
      <c r="D63" s="3" t="s">
        <v>8</v>
      </c>
      <c r="E63" s="3" t="s">
        <v>3</v>
      </c>
      <c r="F63" s="3">
        <v>2005</v>
      </c>
      <c r="G63" s="3" t="s">
        <v>9</v>
      </c>
      <c r="H63" s="10">
        <f>SUM(I63,K63,M63,O63)</f>
        <v>45</v>
      </c>
      <c r="I63" s="6">
        <v>13</v>
      </c>
      <c r="K63" s="6">
        <v>18</v>
      </c>
      <c r="M63" s="6">
        <v>8</v>
      </c>
      <c r="O63" s="6">
        <v>6</v>
      </c>
    </row>
    <row r="64" spans="1:15" ht="24.9" customHeight="1" x14ac:dyDescent="0.3">
      <c r="A64" s="2">
        <v>14</v>
      </c>
      <c r="B64" s="5">
        <v>33</v>
      </c>
      <c r="C64" s="3">
        <v>10007607107</v>
      </c>
      <c r="D64" s="3" t="s">
        <v>81</v>
      </c>
      <c r="E64" s="3" t="s">
        <v>79</v>
      </c>
      <c r="F64" s="3">
        <v>2004</v>
      </c>
      <c r="G64" s="3" t="s">
        <v>9</v>
      </c>
      <c r="H64" s="10">
        <f>SUM(I64,K64,M64,O64)</f>
        <v>48</v>
      </c>
      <c r="I64" s="6">
        <v>10</v>
      </c>
      <c r="K64" s="6">
        <v>17</v>
      </c>
      <c r="M64" s="6">
        <v>14</v>
      </c>
      <c r="O64" s="6">
        <v>7</v>
      </c>
    </row>
    <row r="65" spans="1:15" ht="24.9" customHeight="1" x14ac:dyDescent="0.3">
      <c r="A65" s="2">
        <v>13</v>
      </c>
      <c r="B65" s="5">
        <v>85</v>
      </c>
      <c r="C65" s="3">
        <v>10004976989</v>
      </c>
      <c r="D65" s="3" t="s">
        <v>10</v>
      </c>
      <c r="E65" s="3" t="s">
        <v>3</v>
      </c>
      <c r="F65" s="3">
        <v>2004</v>
      </c>
      <c r="G65" s="3" t="s">
        <v>9</v>
      </c>
      <c r="H65" s="10">
        <f>SUM(I65,K65,M65,O65)</f>
        <v>50</v>
      </c>
      <c r="I65" s="6">
        <v>14</v>
      </c>
      <c r="K65" s="6">
        <v>10</v>
      </c>
      <c r="M65" s="6">
        <v>19</v>
      </c>
      <c r="O65" s="6">
        <v>7</v>
      </c>
    </row>
    <row r="66" spans="1:15" ht="24.9" customHeight="1" x14ac:dyDescent="0.3">
      <c r="A66" s="2">
        <v>15</v>
      </c>
      <c r="B66" s="5">
        <v>45</v>
      </c>
      <c r="C66" s="3"/>
      <c r="D66" s="3" t="s">
        <v>84</v>
      </c>
      <c r="E66" s="3" t="s">
        <v>85</v>
      </c>
      <c r="F66" s="3">
        <v>2005</v>
      </c>
      <c r="G66" s="3" t="s">
        <v>9</v>
      </c>
      <c r="H66" s="10">
        <f>SUM(I66,K66,M66,O66)</f>
        <v>52</v>
      </c>
      <c r="I66" s="6">
        <v>16</v>
      </c>
      <c r="K66" s="6">
        <v>13</v>
      </c>
      <c r="M66" s="6">
        <v>13</v>
      </c>
      <c r="O66" s="6">
        <v>10</v>
      </c>
    </row>
    <row r="67" spans="1:15" ht="24.9" customHeight="1" x14ac:dyDescent="0.3">
      <c r="A67" s="2">
        <v>20</v>
      </c>
      <c r="B67" s="5">
        <v>55</v>
      </c>
      <c r="C67" s="3">
        <v>10078831173</v>
      </c>
      <c r="D67" s="3" t="s">
        <v>66</v>
      </c>
      <c r="E67" s="3" t="s">
        <v>52</v>
      </c>
      <c r="F67" s="3">
        <v>2005</v>
      </c>
      <c r="G67" s="3" t="s">
        <v>9</v>
      </c>
      <c r="H67" s="10">
        <f>SUM(I67,K67,M67,O67)</f>
        <v>57</v>
      </c>
      <c r="I67" s="6">
        <v>18</v>
      </c>
      <c r="K67" s="6">
        <v>12</v>
      </c>
      <c r="M67" s="6">
        <v>16</v>
      </c>
      <c r="O67" s="6">
        <v>11</v>
      </c>
    </row>
    <row r="68" spans="1:15" ht="24.9" customHeight="1" x14ac:dyDescent="0.3">
      <c r="A68" s="2">
        <v>17</v>
      </c>
      <c r="B68" s="5">
        <v>49</v>
      </c>
      <c r="C68" s="3">
        <v>10093680560</v>
      </c>
      <c r="D68" s="3" t="s">
        <v>45</v>
      </c>
      <c r="E68" s="3" t="s">
        <v>44</v>
      </c>
      <c r="F68" s="3">
        <v>2005</v>
      </c>
      <c r="G68" s="3" t="s">
        <v>9</v>
      </c>
      <c r="H68" s="10">
        <f>SUM(I68,K68,M68,O68)</f>
        <v>62</v>
      </c>
      <c r="I68" s="6">
        <v>17</v>
      </c>
      <c r="K68" s="6">
        <v>15</v>
      </c>
      <c r="M68" s="6">
        <v>20</v>
      </c>
      <c r="O68" s="6">
        <v>10</v>
      </c>
    </row>
    <row r="69" spans="1:15" ht="24.9" customHeight="1" x14ac:dyDescent="0.3">
      <c r="A69" s="2">
        <v>18</v>
      </c>
      <c r="B69" s="5">
        <v>5</v>
      </c>
      <c r="C69" s="3">
        <v>10047168454</v>
      </c>
      <c r="D69" s="3" t="s">
        <v>65</v>
      </c>
      <c r="E69" s="3" t="s">
        <v>52</v>
      </c>
      <c r="F69" s="3">
        <v>2004</v>
      </c>
      <c r="G69" s="3" t="s">
        <v>9</v>
      </c>
      <c r="H69" s="10">
        <f>SUM(I69,K69,M69,O69)</f>
        <v>68</v>
      </c>
      <c r="I69" s="6">
        <v>20</v>
      </c>
      <c r="K69" s="6">
        <v>19</v>
      </c>
      <c r="M69" s="6">
        <v>21</v>
      </c>
      <c r="O69" s="6">
        <v>8</v>
      </c>
    </row>
    <row r="70" spans="1:15" ht="24.9" customHeight="1" x14ac:dyDescent="0.3">
      <c r="A70" s="2">
        <v>19</v>
      </c>
      <c r="B70" s="5">
        <v>64</v>
      </c>
      <c r="C70" s="3">
        <v>10047282935</v>
      </c>
      <c r="D70" s="3" t="s">
        <v>55</v>
      </c>
      <c r="E70" s="3" t="s">
        <v>52</v>
      </c>
      <c r="F70" s="3">
        <v>2003</v>
      </c>
      <c r="G70" s="3" t="s">
        <v>26</v>
      </c>
      <c r="H70" s="10">
        <f>SUM(I70,K70,M70,O70)</f>
        <v>75</v>
      </c>
      <c r="I70" s="6">
        <v>11</v>
      </c>
      <c r="K70" s="6">
        <v>23</v>
      </c>
      <c r="M70" s="6">
        <v>11</v>
      </c>
      <c r="O70" s="6">
        <v>30</v>
      </c>
    </row>
    <row r="71" spans="1:15" ht="24.9" customHeight="1" x14ac:dyDescent="0.3">
      <c r="A71" s="2">
        <v>22</v>
      </c>
      <c r="B71" s="5">
        <v>46</v>
      </c>
      <c r="C71" s="3">
        <v>10082602352</v>
      </c>
      <c r="D71" s="3" t="s">
        <v>47</v>
      </c>
      <c r="E71" s="3" t="s">
        <v>44</v>
      </c>
      <c r="F71" s="3">
        <v>2005</v>
      </c>
      <c r="G71" s="3" t="s">
        <v>9</v>
      </c>
      <c r="H71" s="10">
        <f>SUM(I71,K71,M71,O71)</f>
        <v>76</v>
      </c>
      <c r="I71" s="6">
        <v>22</v>
      </c>
      <c r="K71" s="6">
        <v>21</v>
      </c>
      <c r="M71" s="6">
        <v>24</v>
      </c>
      <c r="O71" s="6">
        <v>9</v>
      </c>
    </row>
    <row r="72" spans="1:15" ht="24.9" customHeight="1" x14ac:dyDescent="0.3">
      <c r="A72" s="2">
        <v>23</v>
      </c>
      <c r="B72" s="5">
        <v>50</v>
      </c>
      <c r="C72" s="3">
        <v>10046409430</v>
      </c>
      <c r="D72" s="3" t="s">
        <v>64</v>
      </c>
      <c r="E72" s="3" t="s">
        <v>52</v>
      </c>
      <c r="F72" s="3">
        <v>2004</v>
      </c>
      <c r="G72" s="3" t="s">
        <v>9</v>
      </c>
      <c r="H72" s="10">
        <f>SUM(I72,K72,M72,O72)</f>
        <v>78</v>
      </c>
      <c r="I72" s="6">
        <v>23</v>
      </c>
      <c r="K72" s="6">
        <v>22</v>
      </c>
      <c r="M72" s="6">
        <v>22</v>
      </c>
      <c r="O72" s="6">
        <v>11</v>
      </c>
    </row>
    <row r="73" spans="1:15" ht="24.9" customHeight="1" x14ac:dyDescent="0.3">
      <c r="A73" s="2">
        <v>24</v>
      </c>
      <c r="B73" s="5">
        <v>47</v>
      </c>
      <c r="C73" s="3">
        <v>10106052003</v>
      </c>
      <c r="D73" s="3" t="s">
        <v>50</v>
      </c>
      <c r="E73" s="3" t="s">
        <v>44</v>
      </c>
      <c r="F73" s="3">
        <v>2005</v>
      </c>
      <c r="G73" s="3" t="s">
        <v>9</v>
      </c>
      <c r="H73" s="10">
        <f>SUM(I73,K73,M73,O73)</f>
        <v>80</v>
      </c>
      <c r="I73" s="6">
        <v>24</v>
      </c>
      <c r="K73" s="6">
        <v>24</v>
      </c>
      <c r="M73" s="6">
        <v>23</v>
      </c>
      <c r="O73" s="6">
        <v>9</v>
      </c>
    </row>
    <row r="74" spans="1:15" ht="24.9" customHeight="1" x14ac:dyDescent="0.3">
      <c r="A74" s="2">
        <v>21</v>
      </c>
      <c r="B74" s="5">
        <v>79</v>
      </c>
      <c r="C74" s="3"/>
      <c r="D74" s="3" t="s">
        <v>82</v>
      </c>
      <c r="E74" s="3" t="s">
        <v>83</v>
      </c>
      <c r="F74" s="3"/>
      <c r="G74" s="3" t="s">
        <v>26</v>
      </c>
      <c r="H74" s="10">
        <f>SUM(I74,K74,M74,O74)</f>
        <v>89</v>
      </c>
      <c r="I74" s="6">
        <v>21</v>
      </c>
      <c r="K74" s="6">
        <v>20</v>
      </c>
      <c r="M74" s="6">
        <v>18</v>
      </c>
      <c r="O74" s="6">
        <v>30</v>
      </c>
    </row>
    <row r="75" spans="1:15" ht="24.9" customHeight="1" x14ac:dyDescent="0.3">
      <c r="A75" s="2"/>
      <c r="B75" s="5"/>
      <c r="C75" s="3"/>
      <c r="D75" s="3"/>
      <c r="E75" s="3"/>
      <c r="F75" s="3"/>
      <c r="G75" s="3"/>
    </row>
    <row r="76" spans="1:15" ht="24.9" customHeight="1" x14ac:dyDescent="0.3">
      <c r="A76" s="2"/>
      <c r="B76" s="5"/>
      <c r="C76" s="3"/>
      <c r="D76" s="3"/>
      <c r="E76" s="3"/>
      <c r="F76" s="3"/>
      <c r="G76" s="3"/>
    </row>
    <row r="77" spans="1:15" s="8" customFormat="1" ht="24.9" customHeight="1" x14ac:dyDescent="0.3">
      <c r="A77" s="11"/>
      <c r="B77" s="12"/>
      <c r="C77" s="13"/>
      <c r="D77" s="13"/>
      <c r="E77" s="13"/>
      <c r="F77" s="13"/>
      <c r="G77" s="13"/>
    </row>
    <row r="78" spans="1:15" s="8" customFormat="1" ht="24.9" customHeight="1" x14ac:dyDescent="0.4">
      <c r="A78" s="15" t="s">
        <v>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8" customFormat="1" ht="24.9" customHeight="1" x14ac:dyDescent="0.5">
      <c r="A79" s="18" t="s">
        <v>94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8" customFormat="1" ht="24.9" customHeight="1" x14ac:dyDescent="0.3">
      <c r="A80" s="14" t="s">
        <v>1</v>
      </c>
      <c r="B80" s="14"/>
      <c r="H80" s="17" t="s">
        <v>92</v>
      </c>
      <c r="I80" s="9" t="s">
        <v>88</v>
      </c>
      <c r="J80" s="9"/>
      <c r="K80" s="9" t="s">
        <v>89</v>
      </c>
      <c r="L80" s="9"/>
      <c r="M80" s="8" t="s">
        <v>90</v>
      </c>
      <c r="O80" s="17" t="s">
        <v>91</v>
      </c>
    </row>
    <row r="81" spans="1:15" ht="24.9" customHeight="1" x14ac:dyDescent="0.3">
      <c r="A81" s="2">
        <v>1</v>
      </c>
      <c r="B81" s="5">
        <v>76</v>
      </c>
      <c r="C81" s="3"/>
      <c r="D81" s="3" t="s">
        <v>97</v>
      </c>
      <c r="E81" s="3" t="s">
        <v>99</v>
      </c>
      <c r="F81" s="3"/>
      <c r="G81" s="3"/>
      <c r="H81" s="10">
        <f>SUM(I81,K81,M81,O81)</f>
        <v>5</v>
      </c>
      <c r="I81" s="6">
        <v>1</v>
      </c>
      <c r="K81" s="6">
        <v>1</v>
      </c>
      <c r="M81" s="6">
        <v>2</v>
      </c>
      <c r="O81" s="6">
        <v>1</v>
      </c>
    </row>
    <row r="82" spans="1:15" ht="24.9" customHeight="1" x14ac:dyDescent="0.3">
      <c r="A82" s="2">
        <v>2</v>
      </c>
      <c r="B82" s="5">
        <v>72</v>
      </c>
      <c r="C82" s="3"/>
      <c r="D82" s="3" t="s">
        <v>98</v>
      </c>
      <c r="E82" s="3" t="s">
        <v>99</v>
      </c>
      <c r="F82" s="3"/>
      <c r="G82" s="3"/>
      <c r="H82" s="10">
        <f>SUM(I82,K82,M82,O82)</f>
        <v>14</v>
      </c>
      <c r="I82" s="6">
        <v>10</v>
      </c>
      <c r="K82" s="6">
        <v>2</v>
      </c>
      <c r="M82" s="6">
        <v>1</v>
      </c>
      <c r="O82" s="6">
        <v>1</v>
      </c>
    </row>
    <row r="83" spans="1:15" ht="24.9" customHeight="1" x14ac:dyDescent="0.3">
      <c r="A83" s="2">
        <v>3</v>
      </c>
      <c r="B83" s="5">
        <v>85</v>
      </c>
      <c r="C83" s="3">
        <v>10046480562</v>
      </c>
      <c r="D83" s="3" t="s">
        <v>51</v>
      </c>
      <c r="E83" s="3" t="s">
        <v>52</v>
      </c>
      <c r="F83" s="3">
        <v>2003</v>
      </c>
      <c r="G83" s="3" t="s">
        <v>53</v>
      </c>
      <c r="H83" s="10">
        <f>SUM(I83,K83,M83,O83)</f>
        <v>15</v>
      </c>
      <c r="I83" s="6">
        <v>3</v>
      </c>
      <c r="K83" s="6">
        <v>5</v>
      </c>
      <c r="M83" s="6">
        <v>4</v>
      </c>
      <c r="O83" s="6">
        <v>3</v>
      </c>
    </row>
    <row r="84" spans="1:15" ht="24.9" customHeight="1" x14ac:dyDescent="0.3">
      <c r="A84" s="2">
        <v>4</v>
      </c>
      <c r="B84" s="5">
        <v>84</v>
      </c>
      <c r="C84" s="3">
        <v>10047362050</v>
      </c>
      <c r="D84" s="3" t="s">
        <v>63</v>
      </c>
      <c r="E84" s="3" t="s">
        <v>52</v>
      </c>
      <c r="F84" s="3">
        <v>2003</v>
      </c>
      <c r="G84" s="3" t="s">
        <v>4</v>
      </c>
      <c r="H84" s="10">
        <f>SUM(I84,K84,M84,O84)</f>
        <v>16</v>
      </c>
      <c r="I84" s="6">
        <v>2</v>
      </c>
      <c r="K84" s="6">
        <v>6</v>
      </c>
      <c r="M84" s="6">
        <v>5</v>
      </c>
      <c r="O84" s="6">
        <v>3</v>
      </c>
    </row>
    <row r="85" spans="1:15" ht="24.9" customHeight="1" x14ac:dyDescent="0.3">
      <c r="A85" s="2">
        <v>5</v>
      </c>
      <c r="B85" s="5">
        <v>86</v>
      </c>
      <c r="C85" s="3">
        <v>10047307082</v>
      </c>
      <c r="D85" s="3" t="s">
        <v>2</v>
      </c>
      <c r="E85" s="3" t="s">
        <v>3</v>
      </c>
      <c r="F85" s="3">
        <v>2002</v>
      </c>
      <c r="G85" s="3" t="s">
        <v>4</v>
      </c>
      <c r="H85" s="10">
        <f>SUM(I85,K85,M85,O85)</f>
        <v>17</v>
      </c>
      <c r="I85" s="6">
        <v>5</v>
      </c>
      <c r="J85" s="1"/>
      <c r="K85" s="6">
        <v>3</v>
      </c>
      <c r="M85" s="6">
        <v>7</v>
      </c>
      <c r="O85" s="6">
        <v>2</v>
      </c>
    </row>
    <row r="86" spans="1:15" ht="24.9" customHeight="1" x14ac:dyDescent="0.3">
      <c r="A86" s="2">
        <v>6</v>
      </c>
      <c r="B86" s="5">
        <v>96</v>
      </c>
      <c r="C86" s="3">
        <v>10082677326</v>
      </c>
      <c r="D86" s="3" t="s">
        <v>5</v>
      </c>
      <c r="E86" s="3" t="s">
        <v>3</v>
      </c>
      <c r="F86" s="3">
        <v>2003</v>
      </c>
      <c r="G86" s="3" t="s">
        <v>4</v>
      </c>
      <c r="H86" s="10">
        <f>SUM(I86,K86,M86,O86)</f>
        <v>17</v>
      </c>
      <c r="I86" s="6">
        <v>4</v>
      </c>
      <c r="K86" s="6">
        <v>8</v>
      </c>
      <c r="M86" s="6">
        <v>3</v>
      </c>
      <c r="O86" s="6">
        <v>2</v>
      </c>
    </row>
    <row r="87" spans="1:15" ht="24.9" customHeight="1" x14ac:dyDescent="0.3">
      <c r="A87" s="2">
        <v>7</v>
      </c>
      <c r="B87" s="5">
        <v>77</v>
      </c>
      <c r="C87" s="3"/>
      <c r="D87" s="3" t="s">
        <v>57</v>
      </c>
      <c r="E87" s="3" t="s">
        <v>52</v>
      </c>
      <c r="F87" s="3"/>
      <c r="G87" s="3"/>
      <c r="H87" s="10">
        <f>SUM(I87,K87,M87,O87)</f>
        <v>21</v>
      </c>
      <c r="I87" s="6">
        <v>7</v>
      </c>
      <c r="J87" s="8"/>
      <c r="K87" s="6">
        <v>4</v>
      </c>
      <c r="M87" s="6">
        <v>6</v>
      </c>
      <c r="O87" s="6">
        <v>4</v>
      </c>
    </row>
    <row r="88" spans="1:15" ht="24.9" customHeight="1" x14ac:dyDescent="0.3">
      <c r="A88" s="2">
        <v>8</v>
      </c>
      <c r="B88" s="5">
        <v>100</v>
      </c>
      <c r="C88" s="3">
        <v>10047134708</v>
      </c>
      <c r="D88" s="3" t="s">
        <v>7</v>
      </c>
      <c r="E88" s="3" t="s">
        <v>3</v>
      </c>
      <c r="F88" s="3">
        <v>2003</v>
      </c>
      <c r="G88" s="3" t="s">
        <v>4</v>
      </c>
      <c r="H88" s="10">
        <f>SUM(I88,K88,M88,O88)</f>
        <v>30</v>
      </c>
      <c r="I88" s="6">
        <v>8</v>
      </c>
      <c r="K88" s="6">
        <v>7</v>
      </c>
      <c r="M88" s="6">
        <v>10</v>
      </c>
      <c r="O88" s="6">
        <v>5</v>
      </c>
    </row>
    <row r="89" spans="1:15" s="1" customFormat="1" ht="24.9" customHeight="1" x14ac:dyDescent="0.3">
      <c r="A89" s="2">
        <v>9</v>
      </c>
      <c r="B89" s="12">
        <v>99</v>
      </c>
      <c r="C89" s="13">
        <v>10047318604</v>
      </c>
      <c r="D89" s="24" t="s">
        <v>6</v>
      </c>
      <c r="E89" s="3" t="s">
        <v>3</v>
      </c>
      <c r="F89" s="13">
        <v>2003</v>
      </c>
      <c r="G89" s="13" t="s">
        <v>4</v>
      </c>
      <c r="H89" s="10">
        <f>SUM(I89,K89,M89,O89)</f>
        <v>33</v>
      </c>
      <c r="I89" s="6">
        <v>6</v>
      </c>
      <c r="K89" s="6">
        <v>11</v>
      </c>
      <c r="L89" s="8"/>
      <c r="M89" s="6">
        <v>11</v>
      </c>
      <c r="O89" s="6">
        <v>5</v>
      </c>
    </row>
    <row r="90" spans="1:15" s="1" customFormat="1" ht="24.9" customHeight="1" x14ac:dyDescent="0.3">
      <c r="A90" s="2">
        <v>10</v>
      </c>
      <c r="B90" s="12">
        <v>82</v>
      </c>
      <c r="C90" s="13">
        <v>10047405092</v>
      </c>
      <c r="D90" s="24" t="s">
        <v>61</v>
      </c>
      <c r="E90" s="3" t="s">
        <v>52</v>
      </c>
      <c r="F90" s="13">
        <v>2002</v>
      </c>
      <c r="G90" s="13" t="s">
        <v>4</v>
      </c>
      <c r="H90" s="10">
        <f>SUM(I90,K90,M90,O90)</f>
        <v>33</v>
      </c>
      <c r="I90" s="6">
        <v>9</v>
      </c>
      <c r="K90" s="6">
        <v>9</v>
      </c>
      <c r="L90" s="8"/>
      <c r="M90" s="6">
        <v>9</v>
      </c>
      <c r="O90" s="6">
        <v>6</v>
      </c>
    </row>
    <row r="91" spans="1:15" s="8" customFormat="1" ht="24.9" customHeight="1" x14ac:dyDescent="0.3">
      <c r="A91" s="2">
        <v>11</v>
      </c>
      <c r="B91" s="12">
        <v>79</v>
      </c>
      <c r="C91" s="13">
        <v>10047263434</v>
      </c>
      <c r="D91" s="24" t="s">
        <v>54</v>
      </c>
      <c r="E91" s="3" t="s">
        <v>52</v>
      </c>
      <c r="F91" s="13">
        <v>2003</v>
      </c>
      <c r="G91" s="13" t="s">
        <v>4</v>
      </c>
      <c r="H91" s="10">
        <f>SUM(I91,K91,M91,O91)</f>
        <v>33</v>
      </c>
      <c r="I91" s="6">
        <v>11</v>
      </c>
      <c r="J91" s="1"/>
      <c r="K91" s="6">
        <v>10</v>
      </c>
      <c r="M91" s="6">
        <v>8</v>
      </c>
      <c r="N91" s="1"/>
      <c r="O91" s="6">
        <v>4</v>
      </c>
    </row>
    <row r="92" spans="1:15" s="8" customFormat="1" ht="79.2" customHeight="1" x14ac:dyDescent="0.3">
      <c r="A92" s="11"/>
      <c r="B92" s="12"/>
      <c r="C92" s="13"/>
      <c r="D92" s="13"/>
      <c r="E92" s="13"/>
      <c r="F92" s="13"/>
      <c r="G92" s="13"/>
    </row>
    <row r="107" spans="1:2" s="8" customFormat="1" x14ac:dyDescent="0.3">
      <c r="A107" s="14"/>
      <c r="B107" s="14"/>
    </row>
    <row r="108" spans="1:2" s="8" customFormat="1" x14ac:dyDescent="0.3">
      <c r="A108" s="14"/>
      <c r="B108" s="14"/>
    </row>
    <row r="109" spans="1:2" s="8" customFormat="1" x14ac:dyDescent="0.3">
      <c r="A109" s="14"/>
      <c r="B109" s="14"/>
    </row>
    <row r="110" spans="1:2" s="8" customFormat="1" x14ac:dyDescent="0.3">
      <c r="A110" s="14"/>
      <c r="B110" s="14"/>
    </row>
    <row r="111" spans="1:2" s="8" customFormat="1" x14ac:dyDescent="0.3">
      <c r="A111" s="14"/>
      <c r="B111" s="14"/>
    </row>
    <row r="112" spans="1:2" s="8" customFormat="1" x14ac:dyDescent="0.3">
      <c r="A112" s="14"/>
      <c r="B112" s="14"/>
    </row>
    <row r="113" spans="1:2" s="8" customFormat="1" x14ac:dyDescent="0.3">
      <c r="A113" s="14"/>
      <c r="B113" s="14"/>
    </row>
    <row r="114" spans="1:2" s="8" customFormat="1" x14ac:dyDescent="0.3">
      <c r="A114" s="14"/>
      <c r="B114" s="14"/>
    </row>
    <row r="115" spans="1:2" s="8" customFormat="1" x14ac:dyDescent="0.3">
      <c r="A115" s="14"/>
      <c r="B115" s="14"/>
    </row>
    <row r="116" spans="1:2" s="8" customFormat="1" x14ac:dyDescent="0.3">
      <c r="A116" s="14"/>
      <c r="B116" s="14"/>
    </row>
    <row r="117" spans="1:2" s="8" customFormat="1" x14ac:dyDescent="0.3">
      <c r="A117" s="14"/>
      <c r="B117" s="14"/>
    </row>
    <row r="118" spans="1:2" s="8" customFormat="1" x14ac:dyDescent="0.3">
      <c r="A118" s="14"/>
      <c r="B118" s="14"/>
    </row>
    <row r="119" spans="1:2" s="8" customFormat="1" x14ac:dyDescent="0.3">
      <c r="A119" s="14"/>
      <c r="B119" s="14"/>
    </row>
    <row r="120" spans="1:2" s="8" customFormat="1" x14ac:dyDescent="0.3">
      <c r="A120" s="14"/>
      <c r="B120" s="14"/>
    </row>
    <row r="121" spans="1:2" s="8" customFormat="1" x14ac:dyDescent="0.3">
      <c r="A121" s="14"/>
      <c r="B121" s="14"/>
    </row>
    <row r="122" spans="1:2" s="8" customFormat="1" x14ac:dyDescent="0.3">
      <c r="A122" s="14"/>
      <c r="B122" s="14"/>
    </row>
    <row r="123" spans="1:2" s="8" customFormat="1" x14ac:dyDescent="0.3">
      <c r="A123" s="14"/>
      <c r="B123" s="14"/>
    </row>
    <row r="124" spans="1:2" s="8" customFormat="1" x14ac:dyDescent="0.3">
      <c r="A124" s="14"/>
      <c r="B124" s="14"/>
    </row>
    <row r="125" spans="1:2" s="8" customFormat="1" x14ac:dyDescent="0.3">
      <c r="A125" s="14"/>
      <c r="B125" s="14"/>
    </row>
    <row r="126" spans="1:2" s="8" customFormat="1" x14ac:dyDescent="0.3">
      <c r="A126" s="14"/>
      <c r="B126" s="14"/>
    </row>
    <row r="127" spans="1:2" s="8" customFormat="1" x14ac:dyDescent="0.3">
      <c r="A127" s="14"/>
      <c r="B127" s="14"/>
    </row>
    <row r="128" spans="1:2" s="8" customFormat="1" x14ac:dyDescent="0.3">
      <c r="A128" s="14"/>
      <c r="B128" s="14"/>
    </row>
    <row r="129" spans="1:2" s="8" customFormat="1" x14ac:dyDescent="0.3">
      <c r="A129" s="14"/>
      <c r="B129" s="14"/>
    </row>
    <row r="130" spans="1:2" s="8" customFormat="1" x14ac:dyDescent="0.3">
      <c r="A130" s="14"/>
      <c r="B130" s="14"/>
    </row>
    <row r="131" spans="1:2" s="8" customFormat="1" x14ac:dyDescent="0.3">
      <c r="A131" s="14"/>
      <c r="B131" s="14"/>
    </row>
    <row r="132" spans="1:2" s="8" customFormat="1" x14ac:dyDescent="0.3">
      <c r="A132" s="14"/>
      <c r="B132" s="14"/>
    </row>
    <row r="133" spans="1:2" s="8" customFormat="1" x14ac:dyDescent="0.3">
      <c r="A133" s="14"/>
      <c r="B133" s="14"/>
    </row>
    <row r="134" spans="1:2" s="8" customFormat="1" x14ac:dyDescent="0.3">
      <c r="A134" s="14"/>
      <c r="B134" s="14"/>
    </row>
    <row r="135" spans="1:2" s="8" customFormat="1" x14ac:dyDescent="0.3">
      <c r="A135" s="14"/>
      <c r="B135" s="14"/>
    </row>
    <row r="136" spans="1:2" s="8" customFormat="1" x14ac:dyDescent="0.3">
      <c r="A136" s="14"/>
      <c r="B136" s="14"/>
    </row>
    <row r="137" spans="1:2" s="8" customFormat="1" x14ac:dyDescent="0.3">
      <c r="A137" s="14"/>
      <c r="B137" s="14"/>
    </row>
    <row r="138" spans="1:2" s="8" customFormat="1" x14ac:dyDescent="0.3">
      <c r="A138" s="14"/>
      <c r="B138" s="14"/>
    </row>
    <row r="139" spans="1:2" s="8" customFormat="1" x14ac:dyDescent="0.3">
      <c r="A139" s="14"/>
      <c r="B139" s="14"/>
    </row>
    <row r="140" spans="1:2" s="8" customFormat="1" x14ac:dyDescent="0.3">
      <c r="A140" s="14"/>
      <c r="B140" s="14"/>
    </row>
    <row r="141" spans="1:2" s="8" customFormat="1" x14ac:dyDescent="0.3">
      <c r="A141" s="14"/>
      <c r="B141" s="14"/>
    </row>
    <row r="142" spans="1:2" s="8" customFormat="1" x14ac:dyDescent="0.3">
      <c r="A142" s="14"/>
      <c r="B142" s="14"/>
    </row>
    <row r="143" spans="1:2" s="8" customFormat="1" x14ac:dyDescent="0.3">
      <c r="A143" s="14"/>
      <c r="B143" s="14"/>
    </row>
    <row r="144" spans="1:2" s="8" customFormat="1" x14ac:dyDescent="0.3">
      <c r="A144" s="14"/>
      <c r="B144" s="14"/>
    </row>
    <row r="145" spans="1:2" s="8" customFormat="1" x14ac:dyDescent="0.3">
      <c r="A145" s="14"/>
      <c r="B145" s="14"/>
    </row>
    <row r="146" spans="1:2" s="8" customFormat="1" x14ac:dyDescent="0.3">
      <c r="A146" s="14"/>
      <c r="B146" s="14"/>
    </row>
    <row r="147" spans="1:2" s="8" customFormat="1" x14ac:dyDescent="0.3">
      <c r="A147" s="14"/>
      <c r="B147" s="14"/>
    </row>
    <row r="148" spans="1:2" s="8" customFormat="1" x14ac:dyDescent="0.3">
      <c r="A148" s="14"/>
      <c r="B148" s="14"/>
    </row>
    <row r="149" spans="1:2" s="8" customFormat="1" x14ac:dyDescent="0.3">
      <c r="A149" s="14"/>
      <c r="B149" s="14"/>
    </row>
    <row r="150" spans="1:2" s="8" customFormat="1" x14ac:dyDescent="0.3">
      <c r="A150" s="14"/>
      <c r="B150" s="14"/>
    </row>
    <row r="151" spans="1:2" s="8" customFormat="1" x14ac:dyDescent="0.3">
      <c r="A151" s="14"/>
      <c r="B151" s="14"/>
    </row>
    <row r="152" spans="1:2" s="8" customFormat="1" x14ac:dyDescent="0.3">
      <c r="A152" s="14"/>
      <c r="B152" s="14"/>
    </row>
    <row r="153" spans="1:2" s="8" customFormat="1" x14ac:dyDescent="0.3">
      <c r="A153" s="14"/>
      <c r="B153" s="14"/>
    </row>
    <row r="154" spans="1:2" s="8" customFormat="1" x14ac:dyDescent="0.3">
      <c r="A154" s="14"/>
      <c r="B154" s="14"/>
    </row>
    <row r="155" spans="1:2" s="8" customFormat="1" x14ac:dyDescent="0.3">
      <c r="A155" s="14"/>
      <c r="B155" s="14"/>
    </row>
    <row r="156" spans="1:2" s="8" customFormat="1" x14ac:dyDescent="0.3">
      <c r="A156" s="14"/>
      <c r="B156" s="14"/>
    </row>
    <row r="157" spans="1:2" s="8" customFormat="1" x14ac:dyDescent="0.3">
      <c r="A157" s="14"/>
      <c r="B157" s="14"/>
    </row>
    <row r="158" spans="1:2" s="8" customFormat="1" x14ac:dyDescent="0.3">
      <c r="A158" s="14"/>
      <c r="B158" s="14"/>
    </row>
    <row r="159" spans="1:2" s="8" customFormat="1" x14ac:dyDescent="0.3">
      <c r="A159" s="14"/>
      <c r="B159" s="14"/>
    </row>
    <row r="160" spans="1:2" s="8" customFormat="1" x14ac:dyDescent="0.3">
      <c r="A160" s="14"/>
      <c r="B160" s="14"/>
    </row>
    <row r="161" spans="1:2" s="8" customFormat="1" x14ac:dyDescent="0.3">
      <c r="A161" s="14"/>
      <c r="B161" s="14"/>
    </row>
    <row r="162" spans="1:2" s="8" customFormat="1" x14ac:dyDescent="0.3">
      <c r="A162" s="14"/>
      <c r="B162" s="14"/>
    </row>
    <row r="163" spans="1:2" s="8" customFormat="1" x14ac:dyDescent="0.3">
      <c r="A163" s="14"/>
      <c r="B163" s="14"/>
    </row>
    <row r="164" spans="1:2" s="8" customFormat="1" x14ac:dyDescent="0.3">
      <c r="A164" s="14"/>
      <c r="B164" s="14"/>
    </row>
    <row r="165" spans="1:2" s="8" customFormat="1" x14ac:dyDescent="0.3">
      <c r="A165" s="14"/>
      <c r="B165" s="14"/>
    </row>
    <row r="166" spans="1:2" s="8" customFormat="1" x14ac:dyDescent="0.3">
      <c r="A166" s="14"/>
      <c r="B166" s="14"/>
    </row>
    <row r="167" spans="1:2" s="8" customFormat="1" x14ac:dyDescent="0.3">
      <c r="A167" s="14"/>
      <c r="B167" s="14"/>
    </row>
    <row r="168" spans="1:2" s="8" customFormat="1" x14ac:dyDescent="0.3">
      <c r="A168" s="14"/>
      <c r="B168" s="14"/>
    </row>
    <row r="169" spans="1:2" s="8" customFormat="1" x14ac:dyDescent="0.3">
      <c r="A169" s="14"/>
      <c r="B169" s="14"/>
    </row>
    <row r="170" spans="1:2" s="8" customFormat="1" x14ac:dyDescent="0.3">
      <c r="A170" s="14"/>
      <c r="B170" s="14"/>
    </row>
    <row r="171" spans="1:2" s="8" customFormat="1" x14ac:dyDescent="0.3">
      <c r="A171" s="14"/>
      <c r="B171" s="14"/>
    </row>
    <row r="172" spans="1:2" s="8" customFormat="1" x14ac:dyDescent="0.3">
      <c r="A172" s="14"/>
      <c r="B172" s="14"/>
    </row>
    <row r="173" spans="1:2" s="8" customFormat="1" x14ac:dyDescent="0.3">
      <c r="A173" s="14"/>
      <c r="B173" s="14"/>
    </row>
    <row r="174" spans="1:2" s="8" customFormat="1" x14ac:dyDescent="0.3">
      <c r="A174" s="14"/>
      <c r="B174" s="14"/>
    </row>
    <row r="175" spans="1:2" s="8" customFormat="1" x14ac:dyDescent="0.3">
      <c r="A175" s="14"/>
      <c r="B175" s="14"/>
    </row>
    <row r="176" spans="1:2" s="8" customFormat="1" x14ac:dyDescent="0.3">
      <c r="A176" s="14"/>
      <c r="B176" s="14"/>
    </row>
    <row r="177" spans="1:2" s="8" customFormat="1" x14ac:dyDescent="0.3">
      <c r="A177" s="14"/>
      <c r="B177" s="14"/>
    </row>
    <row r="178" spans="1:2" s="8" customFormat="1" x14ac:dyDescent="0.3">
      <c r="A178" s="14"/>
      <c r="B178" s="14"/>
    </row>
    <row r="179" spans="1:2" s="8" customFormat="1" x14ac:dyDescent="0.3">
      <c r="A179" s="14"/>
      <c r="B179" s="14"/>
    </row>
    <row r="180" spans="1:2" s="8" customFormat="1" x14ac:dyDescent="0.3">
      <c r="A180" s="14"/>
      <c r="B180" s="14"/>
    </row>
    <row r="181" spans="1:2" s="8" customFormat="1" x14ac:dyDescent="0.3">
      <c r="A181" s="14"/>
      <c r="B181" s="14"/>
    </row>
    <row r="182" spans="1:2" s="8" customFormat="1" x14ac:dyDescent="0.3">
      <c r="A182" s="14"/>
      <c r="B182" s="14"/>
    </row>
    <row r="183" spans="1:2" s="8" customFormat="1" x14ac:dyDescent="0.3">
      <c r="A183" s="14"/>
      <c r="B183" s="14"/>
    </row>
    <row r="184" spans="1:2" s="8" customFormat="1" x14ac:dyDescent="0.3">
      <c r="A184" s="14"/>
      <c r="B184" s="14"/>
    </row>
    <row r="185" spans="1:2" s="8" customFormat="1" x14ac:dyDescent="0.3">
      <c r="A185" s="14"/>
      <c r="B185" s="14"/>
    </row>
    <row r="186" spans="1:2" s="8" customFormat="1" x14ac:dyDescent="0.3">
      <c r="A186" s="14"/>
      <c r="B186" s="14"/>
    </row>
    <row r="187" spans="1:2" s="8" customFormat="1" x14ac:dyDescent="0.3">
      <c r="A187" s="14"/>
      <c r="B187" s="14"/>
    </row>
    <row r="188" spans="1:2" s="8" customFormat="1" x14ac:dyDescent="0.3">
      <c r="A188" s="14"/>
      <c r="B188" s="14"/>
    </row>
    <row r="189" spans="1:2" s="8" customFormat="1" x14ac:dyDescent="0.3">
      <c r="A189" s="14"/>
      <c r="B189" s="14"/>
    </row>
    <row r="190" spans="1:2" s="8" customFormat="1" x14ac:dyDescent="0.3">
      <c r="A190" s="14"/>
      <c r="B190" s="14"/>
    </row>
    <row r="191" spans="1:2" s="8" customFormat="1" x14ac:dyDescent="0.3">
      <c r="A191" s="14"/>
      <c r="B191" s="14"/>
    </row>
    <row r="192" spans="1:2" s="8" customFormat="1" x14ac:dyDescent="0.3">
      <c r="A192" s="14"/>
      <c r="B192" s="14"/>
    </row>
    <row r="193" spans="1:2" s="8" customFormat="1" x14ac:dyDescent="0.3">
      <c r="A193" s="14"/>
      <c r="B193" s="14"/>
    </row>
    <row r="194" spans="1:2" s="8" customFormat="1" x14ac:dyDescent="0.3">
      <c r="A194" s="14"/>
      <c r="B194" s="14"/>
    </row>
    <row r="195" spans="1:2" s="8" customFormat="1" x14ac:dyDescent="0.3">
      <c r="A195" s="14"/>
      <c r="B195" s="14"/>
    </row>
    <row r="196" spans="1:2" s="8" customFormat="1" x14ac:dyDescent="0.3">
      <c r="A196" s="14"/>
      <c r="B196" s="14"/>
    </row>
    <row r="197" spans="1:2" s="8" customFormat="1" x14ac:dyDescent="0.3">
      <c r="A197" s="14"/>
      <c r="B197" s="14"/>
    </row>
    <row r="198" spans="1:2" s="8" customFormat="1" x14ac:dyDescent="0.3">
      <c r="A198" s="14"/>
      <c r="B198" s="14"/>
    </row>
    <row r="199" spans="1:2" s="8" customFormat="1" x14ac:dyDescent="0.3">
      <c r="A199" s="14"/>
      <c r="B199" s="14"/>
    </row>
    <row r="200" spans="1:2" s="8" customFormat="1" x14ac:dyDescent="0.3">
      <c r="A200" s="14"/>
      <c r="B200" s="14"/>
    </row>
    <row r="201" spans="1:2" s="8" customFormat="1" x14ac:dyDescent="0.3">
      <c r="A201" s="14"/>
      <c r="B201" s="14"/>
    </row>
    <row r="202" spans="1:2" s="8" customFormat="1" x14ac:dyDescent="0.3">
      <c r="A202" s="14"/>
      <c r="B202" s="14"/>
    </row>
    <row r="203" spans="1:2" s="8" customFormat="1" x14ac:dyDescent="0.3">
      <c r="A203" s="14"/>
      <c r="B203" s="14"/>
    </row>
    <row r="204" spans="1:2" s="8" customFormat="1" x14ac:dyDescent="0.3">
      <c r="A204" s="14"/>
      <c r="B204" s="14"/>
    </row>
    <row r="205" spans="1:2" s="8" customFormat="1" x14ac:dyDescent="0.3">
      <c r="A205" s="14"/>
      <c r="B205" s="14"/>
    </row>
    <row r="206" spans="1:2" s="8" customFormat="1" x14ac:dyDescent="0.3">
      <c r="A206" s="14"/>
      <c r="B206" s="14"/>
    </row>
    <row r="207" spans="1:2" s="8" customFormat="1" x14ac:dyDescent="0.3">
      <c r="A207" s="14"/>
      <c r="B207" s="14"/>
    </row>
    <row r="208" spans="1:2" s="8" customFormat="1" x14ac:dyDescent="0.3">
      <c r="A208" s="14"/>
      <c r="B208" s="14"/>
    </row>
    <row r="209" spans="1:2" s="8" customFormat="1" x14ac:dyDescent="0.3">
      <c r="A209" s="14"/>
      <c r="B209" s="14"/>
    </row>
    <row r="210" spans="1:2" s="8" customFormat="1" x14ac:dyDescent="0.3">
      <c r="A210" s="14"/>
      <c r="B210" s="14"/>
    </row>
    <row r="211" spans="1:2" s="8" customFormat="1" x14ac:dyDescent="0.3">
      <c r="A211" s="14"/>
      <c r="B211" s="14"/>
    </row>
    <row r="212" spans="1:2" s="8" customFormat="1" x14ac:dyDescent="0.3">
      <c r="A212" s="14"/>
      <c r="B212" s="14"/>
    </row>
    <row r="213" spans="1:2" s="8" customFormat="1" x14ac:dyDescent="0.3">
      <c r="A213" s="14"/>
      <c r="B213" s="14"/>
    </row>
    <row r="214" spans="1:2" s="8" customFormat="1" x14ac:dyDescent="0.3">
      <c r="A214" s="14"/>
      <c r="B214" s="14"/>
    </row>
    <row r="215" spans="1:2" s="8" customFormat="1" x14ac:dyDescent="0.3">
      <c r="A215" s="14"/>
      <c r="B215" s="14"/>
    </row>
    <row r="216" spans="1:2" s="8" customFormat="1" x14ac:dyDescent="0.3">
      <c r="A216" s="14"/>
      <c r="B216" s="14"/>
    </row>
    <row r="217" spans="1:2" s="8" customFormat="1" x14ac:dyDescent="0.3">
      <c r="A217" s="14"/>
      <c r="B217" s="14"/>
    </row>
    <row r="218" spans="1:2" s="8" customFormat="1" x14ac:dyDescent="0.3">
      <c r="A218" s="14"/>
      <c r="B218" s="14"/>
    </row>
    <row r="219" spans="1:2" s="8" customFormat="1" x14ac:dyDescent="0.3">
      <c r="A219" s="14"/>
      <c r="B219" s="14"/>
    </row>
    <row r="220" spans="1:2" s="8" customFormat="1" x14ac:dyDescent="0.3">
      <c r="A220" s="14"/>
      <c r="B220" s="14"/>
    </row>
    <row r="221" spans="1:2" s="8" customFormat="1" x14ac:dyDescent="0.3">
      <c r="A221" s="14"/>
      <c r="B221" s="14"/>
    </row>
    <row r="222" spans="1:2" s="8" customFormat="1" x14ac:dyDescent="0.3">
      <c r="A222" s="14"/>
      <c r="B222" s="14"/>
    </row>
    <row r="223" spans="1:2" s="8" customFormat="1" x14ac:dyDescent="0.3">
      <c r="A223" s="14"/>
      <c r="B223" s="14"/>
    </row>
    <row r="224" spans="1:2" s="8" customFormat="1" x14ac:dyDescent="0.3">
      <c r="A224" s="14"/>
      <c r="B224" s="14"/>
    </row>
    <row r="225" spans="1:2" s="8" customFormat="1" x14ac:dyDescent="0.3">
      <c r="A225" s="14"/>
      <c r="B225" s="14"/>
    </row>
    <row r="226" spans="1:2" s="8" customFormat="1" x14ac:dyDescent="0.3">
      <c r="A226" s="14"/>
      <c r="B226" s="14"/>
    </row>
    <row r="227" spans="1:2" s="8" customFormat="1" x14ac:dyDescent="0.3">
      <c r="A227" s="14"/>
      <c r="B227" s="14"/>
    </row>
    <row r="228" spans="1:2" s="8" customFormat="1" x14ac:dyDescent="0.3">
      <c r="A228" s="14"/>
      <c r="B228" s="14"/>
    </row>
    <row r="229" spans="1:2" s="8" customFormat="1" x14ac:dyDescent="0.3">
      <c r="A229" s="14"/>
      <c r="B229" s="14"/>
    </row>
    <row r="230" spans="1:2" s="8" customFormat="1" x14ac:dyDescent="0.3">
      <c r="A230" s="14"/>
      <c r="B230" s="14"/>
    </row>
    <row r="231" spans="1:2" s="8" customFormat="1" x14ac:dyDescent="0.3">
      <c r="A231" s="14"/>
      <c r="B231" s="14"/>
    </row>
    <row r="232" spans="1:2" s="8" customFormat="1" x14ac:dyDescent="0.3">
      <c r="A232" s="14"/>
      <c r="B232" s="14"/>
    </row>
    <row r="233" spans="1:2" s="8" customFormat="1" x14ac:dyDescent="0.3">
      <c r="A233" s="14"/>
      <c r="B233" s="14"/>
    </row>
    <row r="234" spans="1:2" s="8" customFormat="1" x14ac:dyDescent="0.3">
      <c r="A234" s="14"/>
      <c r="B234" s="14"/>
    </row>
    <row r="235" spans="1:2" s="8" customFormat="1" x14ac:dyDescent="0.3">
      <c r="A235" s="14"/>
      <c r="B235" s="14"/>
    </row>
    <row r="236" spans="1:2" s="8" customFormat="1" x14ac:dyDescent="0.3">
      <c r="A236" s="14"/>
      <c r="B236" s="14"/>
    </row>
    <row r="237" spans="1:2" s="8" customFormat="1" x14ac:dyDescent="0.3">
      <c r="A237" s="14"/>
      <c r="B237" s="14"/>
    </row>
    <row r="238" spans="1:2" s="8" customFormat="1" x14ac:dyDescent="0.3">
      <c r="A238" s="14"/>
      <c r="B238" s="14"/>
    </row>
    <row r="239" spans="1:2" s="8" customFormat="1" x14ac:dyDescent="0.3">
      <c r="A239" s="14"/>
      <c r="B239" s="14"/>
    </row>
    <row r="240" spans="1:2" s="8" customFormat="1" x14ac:dyDescent="0.3">
      <c r="A240" s="14"/>
      <c r="B240" s="14"/>
    </row>
    <row r="241" spans="1:2" s="8" customFormat="1" x14ac:dyDescent="0.3">
      <c r="A241" s="14"/>
      <c r="B241" s="14"/>
    </row>
    <row r="242" spans="1:2" s="8" customFormat="1" x14ac:dyDescent="0.3">
      <c r="A242" s="14"/>
      <c r="B242" s="14"/>
    </row>
    <row r="243" spans="1:2" s="8" customFormat="1" x14ac:dyDescent="0.3">
      <c r="A243" s="14"/>
      <c r="B243" s="14"/>
    </row>
    <row r="244" spans="1:2" s="8" customFormat="1" x14ac:dyDescent="0.3">
      <c r="A244" s="14"/>
      <c r="B244" s="14"/>
    </row>
    <row r="245" spans="1:2" s="8" customFormat="1" x14ac:dyDescent="0.3">
      <c r="A245" s="14"/>
      <c r="B245" s="14"/>
    </row>
    <row r="246" spans="1:2" s="8" customFormat="1" x14ac:dyDescent="0.3">
      <c r="A246" s="14"/>
      <c r="B246" s="14"/>
    </row>
    <row r="247" spans="1:2" s="8" customFormat="1" x14ac:dyDescent="0.3">
      <c r="A247" s="14"/>
      <c r="B247" s="14"/>
    </row>
    <row r="248" spans="1:2" s="8" customFormat="1" x14ac:dyDescent="0.3">
      <c r="A248" s="14"/>
      <c r="B248" s="14"/>
    </row>
    <row r="249" spans="1:2" s="8" customFormat="1" x14ac:dyDescent="0.3">
      <c r="A249" s="14"/>
      <c r="B249" s="14"/>
    </row>
    <row r="250" spans="1:2" s="8" customFormat="1" x14ac:dyDescent="0.3">
      <c r="A250" s="14"/>
      <c r="B250" s="14"/>
    </row>
    <row r="251" spans="1:2" s="8" customFormat="1" x14ac:dyDescent="0.3">
      <c r="A251" s="14"/>
      <c r="B251" s="14"/>
    </row>
    <row r="252" spans="1:2" s="8" customFormat="1" x14ac:dyDescent="0.3">
      <c r="A252" s="14"/>
      <c r="B252" s="14"/>
    </row>
    <row r="253" spans="1:2" s="8" customFormat="1" x14ac:dyDescent="0.3">
      <c r="A253" s="14"/>
      <c r="B253" s="14"/>
    </row>
    <row r="254" spans="1:2" s="8" customFormat="1" x14ac:dyDescent="0.3">
      <c r="A254" s="14"/>
      <c r="B254" s="14"/>
    </row>
    <row r="255" spans="1:2" s="8" customFormat="1" x14ac:dyDescent="0.3">
      <c r="A255" s="14"/>
      <c r="B255" s="14"/>
    </row>
    <row r="256" spans="1:2" s="8" customFormat="1" x14ac:dyDescent="0.3">
      <c r="A256" s="14"/>
      <c r="B256" s="14"/>
    </row>
    <row r="257" spans="1:2" s="8" customFormat="1" x14ac:dyDescent="0.3">
      <c r="A257" s="14"/>
      <c r="B257" s="14"/>
    </row>
    <row r="258" spans="1:2" s="8" customFormat="1" x14ac:dyDescent="0.3">
      <c r="A258" s="14"/>
      <c r="B258" s="14"/>
    </row>
    <row r="259" spans="1:2" s="8" customFormat="1" x14ac:dyDescent="0.3">
      <c r="A259" s="14"/>
      <c r="B259" s="14"/>
    </row>
    <row r="260" spans="1:2" s="8" customFormat="1" x14ac:dyDescent="0.3">
      <c r="A260" s="14"/>
      <c r="B260" s="14"/>
    </row>
    <row r="261" spans="1:2" s="8" customFormat="1" x14ac:dyDescent="0.3">
      <c r="A261" s="14"/>
      <c r="B261" s="14"/>
    </row>
    <row r="262" spans="1:2" s="8" customFormat="1" x14ac:dyDescent="0.3">
      <c r="A262" s="14"/>
      <c r="B262" s="14"/>
    </row>
    <row r="263" spans="1:2" s="8" customFormat="1" x14ac:dyDescent="0.3">
      <c r="A263" s="14"/>
      <c r="B263" s="14"/>
    </row>
    <row r="264" spans="1:2" s="8" customFormat="1" x14ac:dyDescent="0.3">
      <c r="A264" s="14"/>
      <c r="B264" s="14"/>
    </row>
    <row r="265" spans="1:2" s="8" customFormat="1" x14ac:dyDescent="0.3">
      <c r="A265" s="14"/>
      <c r="B265" s="14"/>
    </row>
    <row r="266" spans="1:2" s="8" customFormat="1" x14ac:dyDescent="0.3">
      <c r="A266" s="14"/>
      <c r="B266" s="14"/>
    </row>
    <row r="267" spans="1:2" s="8" customFormat="1" x14ac:dyDescent="0.3">
      <c r="A267" s="14"/>
      <c r="B267" s="14"/>
    </row>
    <row r="268" spans="1:2" s="8" customFormat="1" x14ac:dyDescent="0.3">
      <c r="A268" s="14"/>
      <c r="B268" s="14"/>
    </row>
    <row r="269" spans="1:2" s="8" customFormat="1" x14ac:dyDescent="0.3">
      <c r="A269" s="14"/>
      <c r="B269" s="14"/>
    </row>
    <row r="270" spans="1:2" s="8" customFormat="1" x14ac:dyDescent="0.3">
      <c r="A270" s="14"/>
      <c r="B270" s="14"/>
    </row>
    <row r="271" spans="1:2" s="8" customFormat="1" x14ac:dyDescent="0.3">
      <c r="A271" s="14"/>
      <c r="B271" s="14"/>
    </row>
    <row r="272" spans="1:2" s="8" customFormat="1" x14ac:dyDescent="0.3">
      <c r="A272" s="14"/>
      <c r="B272" s="14"/>
    </row>
    <row r="273" spans="1:2" s="8" customFormat="1" x14ac:dyDescent="0.3">
      <c r="A273" s="14"/>
      <c r="B273" s="14"/>
    </row>
    <row r="274" spans="1:2" s="8" customFormat="1" x14ac:dyDescent="0.3">
      <c r="A274" s="14"/>
      <c r="B274" s="14"/>
    </row>
    <row r="275" spans="1:2" s="8" customFormat="1" x14ac:dyDescent="0.3">
      <c r="A275" s="14"/>
      <c r="B275" s="14"/>
    </row>
    <row r="276" spans="1:2" s="8" customFormat="1" x14ac:dyDescent="0.3">
      <c r="A276" s="14"/>
      <c r="B276" s="14"/>
    </row>
    <row r="277" spans="1:2" s="8" customFormat="1" x14ac:dyDescent="0.3">
      <c r="A277" s="14"/>
      <c r="B277" s="14"/>
    </row>
    <row r="278" spans="1:2" s="8" customFormat="1" x14ac:dyDescent="0.3">
      <c r="A278" s="14"/>
      <c r="B278" s="14"/>
    </row>
    <row r="279" spans="1:2" s="8" customFormat="1" x14ac:dyDescent="0.3">
      <c r="A279" s="14"/>
      <c r="B279" s="14"/>
    </row>
    <row r="280" spans="1:2" s="8" customFormat="1" x14ac:dyDescent="0.3">
      <c r="A280" s="14"/>
      <c r="B280" s="14"/>
    </row>
    <row r="281" spans="1:2" s="8" customFormat="1" x14ac:dyDescent="0.3">
      <c r="A281" s="14"/>
      <c r="B281" s="14"/>
    </row>
    <row r="282" spans="1:2" s="8" customFormat="1" x14ac:dyDescent="0.3">
      <c r="A282" s="14"/>
      <c r="B282" s="14"/>
    </row>
    <row r="283" spans="1:2" s="8" customFormat="1" x14ac:dyDescent="0.3">
      <c r="A283" s="14"/>
      <c r="B283" s="14"/>
    </row>
    <row r="284" spans="1:2" s="8" customFormat="1" x14ac:dyDescent="0.3">
      <c r="A284" s="14"/>
      <c r="B284" s="14"/>
    </row>
    <row r="285" spans="1:2" s="8" customFormat="1" x14ac:dyDescent="0.3">
      <c r="A285" s="14"/>
      <c r="B285" s="14"/>
    </row>
    <row r="286" spans="1:2" s="8" customFormat="1" x14ac:dyDescent="0.3">
      <c r="A286" s="14"/>
      <c r="B286" s="14"/>
    </row>
    <row r="287" spans="1:2" s="8" customFormat="1" x14ac:dyDescent="0.3">
      <c r="A287" s="14"/>
      <c r="B287" s="14"/>
    </row>
    <row r="288" spans="1:2" s="8" customFormat="1" x14ac:dyDescent="0.3">
      <c r="A288" s="14"/>
      <c r="B288" s="14"/>
    </row>
    <row r="289" spans="1:2" s="8" customFormat="1" x14ac:dyDescent="0.3">
      <c r="A289" s="14"/>
      <c r="B289" s="14"/>
    </row>
    <row r="290" spans="1:2" s="8" customFormat="1" x14ac:dyDescent="0.3">
      <c r="A290" s="14"/>
      <c r="B290" s="14"/>
    </row>
    <row r="291" spans="1:2" s="8" customFormat="1" x14ac:dyDescent="0.3">
      <c r="A291" s="14"/>
      <c r="B291" s="14"/>
    </row>
    <row r="292" spans="1:2" s="8" customFormat="1" x14ac:dyDescent="0.3">
      <c r="A292" s="14"/>
      <c r="B292" s="14"/>
    </row>
    <row r="293" spans="1:2" s="8" customFormat="1" x14ac:dyDescent="0.3">
      <c r="A293" s="14"/>
      <c r="B293" s="14"/>
    </row>
    <row r="294" spans="1:2" s="8" customFormat="1" x14ac:dyDescent="0.3">
      <c r="A294" s="14"/>
      <c r="B294" s="14"/>
    </row>
    <row r="295" spans="1:2" s="8" customFormat="1" x14ac:dyDescent="0.3">
      <c r="A295" s="14"/>
      <c r="B295" s="14"/>
    </row>
    <row r="296" spans="1:2" s="8" customFormat="1" x14ac:dyDescent="0.3">
      <c r="A296" s="14"/>
      <c r="B296" s="14"/>
    </row>
    <row r="297" spans="1:2" s="8" customFormat="1" x14ac:dyDescent="0.3">
      <c r="A297" s="14"/>
      <c r="B297" s="14"/>
    </row>
    <row r="298" spans="1:2" s="8" customFormat="1" x14ac:dyDescent="0.3">
      <c r="A298" s="14"/>
      <c r="B298" s="14"/>
    </row>
    <row r="299" spans="1:2" s="8" customFormat="1" x14ac:dyDescent="0.3">
      <c r="A299" s="14"/>
      <c r="B299" s="14"/>
    </row>
    <row r="300" spans="1:2" s="8" customFormat="1" x14ac:dyDescent="0.3">
      <c r="A300" s="14"/>
      <c r="B300" s="14"/>
    </row>
    <row r="301" spans="1:2" s="8" customFormat="1" x14ac:dyDescent="0.3">
      <c r="A301" s="14"/>
      <c r="B301" s="14"/>
    </row>
    <row r="302" spans="1:2" s="8" customFormat="1" x14ac:dyDescent="0.3">
      <c r="A302" s="14"/>
      <c r="B302" s="14"/>
    </row>
    <row r="303" spans="1:2" s="8" customFormat="1" x14ac:dyDescent="0.3">
      <c r="A303" s="14"/>
      <c r="B303" s="14"/>
    </row>
    <row r="304" spans="1:2" s="8" customFormat="1" x14ac:dyDescent="0.3">
      <c r="A304" s="14"/>
      <c r="B304" s="14"/>
    </row>
    <row r="305" spans="1:2" s="8" customFormat="1" x14ac:dyDescent="0.3">
      <c r="A305" s="14"/>
      <c r="B305" s="14"/>
    </row>
    <row r="306" spans="1:2" s="8" customFormat="1" x14ac:dyDescent="0.3">
      <c r="A306" s="14"/>
      <c r="B306" s="14"/>
    </row>
    <row r="307" spans="1:2" s="8" customFormat="1" x14ac:dyDescent="0.3">
      <c r="A307" s="14"/>
      <c r="B307" s="14"/>
    </row>
    <row r="308" spans="1:2" s="8" customFormat="1" x14ac:dyDescent="0.3">
      <c r="A308" s="14"/>
      <c r="B308" s="14"/>
    </row>
    <row r="309" spans="1:2" s="8" customFormat="1" x14ac:dyDescent="0.3">
      <c r="A309" s="14"/>
      <c r="B309" s="14"/>
    </row>
    <row r="310" spans="1:2" s="8" customFormat="1" x14ac:dyDescent="0.3">
      <c r="A310" s="14"/>
      <c r="B310" s="14"/>
    </row>
    <row r="311" spans="1:2" s="8" customFormat="1" x14ac:dyDescent="0.3">
      <c r="A311" s="14"/>
      <c r="B311" s="14"/>
    </row>
    <row r="312" spans="1:2" s="8" customFormat="1" x14ac:dyDescent="0.3">
      <c r="A312" s="14"/>
      <c r="B312" s="14"/>
    </row>
    <row r="313" spans="1:2" s="8" customFormat="1" x14ac:dyDescent="0.3">
      <c r="A313" s="14"/>
      <c r="B313" s="14"/>
    </row>
    <row r="314" spans="1:2" s="8" customFormat="1" x14ac:dyDescent="0.3">
      <c r="A314" s="14"/>
      <c r="B314" s="14"/>
    </row>
    <row r="315" spans="1:2" s="8" customFormat="1" x14ac:dyDescent="0.3">
      <c r="A315" s="14"/>
      <c r="B315" s="14"/>
    </row>
    <row r="316" spans="1:2" s="8" customFormat="1" x14ac:dyDescent="0.3">
      <c r="A316" s="14"/>
      <c r="B316" s="14"/>
    </row>
    <row r="317" spans="1:2" s="8" customFormat="1" x14ac:dyDescent="0.3">
      <c r="A317" s="14"/>
      <c r="B317" s="14"/>
    </row>
    <row r="318" spans="1:2" s="8" customFormat="1" x14ac:dyDescent="0.3">
      <c r="A318" s="14"/>
      <c r="B318" s="14"/>
    </row>
    <row r="319" spans="1:2" s="8" customFormat="1" x14ac:dyDescent="0.3">
      <c r="A319" s="14"/>
      <c r="B319" s="14"/>
    </row>
    <row r="320" spans="1:2" s="8" customFormat="1" x14ac:dyDescent="0.3">
      <c r="A320" s="14"/>
      <c r="B320" s="14"/>
    </row>
    <row r="321" spans="1:2" s="8" customFormat="1" x14ac:dyDescent="0.3">
      <c r="A321" s="14"/>
      <c r="B321" s="14"/>
    </row>
    <row r="322" spans="1:2" s="8" customFormat="1" x14ac:dyDescent="0.3">
      <c r="A322" s="14"/>
      <c r="B322" s="14"/>
    </row>
    <row r="323" spans="1:2" s="8" customFormat="1" x14ac:dyDescent="0.3">
      <c r="A323" s="14"/>
      <c r="B323" s="14"/>
    </row>
    <row r="324" spans="1:2" s="8" customFormat="1" x14ac:dyDescent="0.3">
      <c r="A324" s="14"/>
      <c r="B324" s="14"/>
    </row>
    <row r="325" spans="1:2" s="8" customFormat="1" x14ac:dyDescent="0.3">
      <c r="A325" s="14"/>
      <c r="B325" s="14"/>
    </row>
    <row r="326" spans="1:2" s="8" customFormat="1" x14ac:dyDescent="0.3">
      <c r="A326" s="14"/>
      <c r="B326" s="14"/>
    </row>
    <row r="327" spans="1:2" s="8" customFormat="1" x14ac:dyDescent="0.3">
      <c r="A327" s="14"/>
      <c r="B327" s="14"/>
    </row>
    <row r="328" spans="1:2" s="8" customFormat="1" x14ac:dyDescent="0.3">
      <c r="A328" s="14"/>
      <c r="B328" s="14"/>
    </row>
    <row r="329" spans="1:2" s="8" customFormat="1" x14ac:dyDescent="0.3">
      <c r="A329" s="14"/>
      <c r="B329" s="14"/>
    </row>
    <row r="330" spans="1:2" s="8" customFormat="1" x14ac:dyDescent="0.3">
      <c r="A330" s="14"/>
      <c r="B330" s="14"/>
    </row>
    <row r="331" spans="1:2" s="8" customFormat="1" x14ac:dyDescent="0.3">
      <c r="A331" s="14"/>
      <c r="B331" s="14"/>
    </row>
    <row r="332" spans="1:2" s="8" customFormat="1" x14ac:dyDescent="0.3">
      <c r="A332" s="14"/>
      <c r="B332" s="14"/>
    </row>
    <row r="333" spans="1:2" s="8" customFormat="1" x14ac:dyDescent="0.3">
      <c r="A333" s="14"/>
      <c r="B333" s="14"/>
    </row>
    <row r="334" spans="1:2" s="8" customFormat="1" x14ac:dyDescent="0.3">
      <c r="A334" s="14"/>
      <c r="B334" s="14"/>
    </row>
    <row r="335" spans="1:2" s="8" customFormat="1" x14ac:dyDescent="0.3">
      <c r="A335" s="14"/>
      <c r="B335" s="14"/>
    </row>
    <row r="336" spans="1:2" s="8" customFormat="1" x14ac:dyDescent="0.3">
      <c r="A336" s="14"/>
      <c r="B336" s="14"/>
    </row>
    <row r="337" spans="1:2" s="8" customFormat="1" x14ac:dyDescent="0.3">
      <c r="A337" s="14"/>
      <c r="B337" s="14"/>
    </row>
    <row r="338" spans="1:2" s="8" customFormat="1" x14ac:dyDescent="0.3">
      <c r="A338" s="14"/>
      <c r="B338" s="14"/>
    </row>
    <row r="339" spans="1:2" s="8" customFormat="1" x14ac:dyDescent="0.3">
      <c r="A339" s="14"/>
      <c r="B339" s="14"/>
    </row>
    <row r="340" spans="1:2" s="8" customFormat="1" x14ac:dyDescent="0.3">
      <c r="A340" s="14"/>
      <c r="B340" s="14"/>
    </row>
    <row r="341" spans="1:2" s="8" customFormat="1" x14ac:dyDescent="0.3">
      <c r="A341" s="14"/>
      <c r="B341" s="14"/>
    </row>
    <row r="342" spans="1:2" s="8" customFormat="1" x14ac:dyDescent="0.3">
      <c r="A342" s="14"/>
      <c r="B342" s="14"/>
    </row>
    <row r="343" spans="1:2" s="8" customFormat="1" x14ac:dyDescent="0.3">
      <c r="A343" s="14"/>
      <c r="B343" s="14"/>
    </row>
    <row r="344" spans="1:2" s="8" customFormat="1" x14ac:dyDescent="0.3">
      <c r="A344" s="14"/>
      <c r="B344" s="14"/>
    </row>
    <row r="345" spans="1:2" s="8" customFormat="1" x14ac:dyDescent="0.3">
      <c r="A345" s="14"/>
      <c r="B345" s="14"/>
    </row>
    <row r="346" spans="1:2" s="8" customFormat="1" x14ac:dyDescent="0.3">
      <c r="A346" s="14"/>
      <c r="B346" s="14"/>
    </row>
    <row r="347" spans="1:2" s="8" customFormat="1" x14ac:dyDescent="0.3">
      <c r="A347" s="14"/>
      <c r="B347" s="14"/>
    </row>
    <row r="348" spans="1:2" s="8" customFormat="1" x14ac:dyDescent="0.3">
      <c r="A348" s="14"/>
      <c r="B348" s="14"/>
    </row>
    <row r="349" spans="1:2" s="8" customFormat="1" x14ac:dyDescent="0.3">
      <c r="A349" s="14"/>
      <c r="B349" s="14"/>
    </row>
    <row r="350" spans="1:2" s="8" customFormat="1" x14ac:dyDescent="0.3">
      <c r="A350" s="14"/>
      <c r="B350" s="14"/>
    </row>
    <row r="351" spans="1:2" s="8" customFormat="1" x14ac:dyDescent="0.3">
      <c r="A351" s="14"/>
      <c r="B351" s="14"/>
    </row>
    <row r="352" spans="1:2" s="8" customFormat="1" x14ac:dyDescent="0.3">
      <c r="A352" s="14"/>
      <c r="B352" s="14"/>
    </row>
    <row r="353" spans="1:2" s="8" customFormat="1" x14ac:dyDescent="0.3">
      <c r="A353" s="14"/>
      <c r="B353" s="14"/>
    </row>
    <row r="354" spans="1:2" s="8" customFormat="1" x14ac:dyDescent="0.3">
      <c r="A354" s="14"/>
      <c r="B354" s="14"/>
    </row>
    <row r="355" spans="1:2" s="8" customFormat="1" x14ac:dyDescent="0.3">
      <c r="A355" s="14"/>
      <c r="B355" s="14"/>
    </row>
    <row r="356" spans="1:2" s="8" customFormat="1" x14ac:dyDescent="0.3">
      <c r="A356" s="14"/>
      <c r="B356" s="14"/>
    </row>
    <row r="357" spans="1:2" s="8" customFormat="1" x14ac:dyDescent="0.3">
      <c r="A357" s="14"/>
      <c r="B357" s="14"/>
    </row>
    <row r="358" spans="1:2" s="8" customFormat="1" x14ac:dyDescent="0.3">
      <c r="A358" s="14"/>
      <c r="B358" s="14"/>
    </row>
    <row r="359" spans="1:2" s="8" customFormat="1" x14ac:dyDescent="0.3">
      <c r="A359" s="14"/>
      <c r="B359" s="14"/>
    </row>
    <row r="360" spans="1:2" s="8" customFormat="1" x14ac:dyDescent="0.3">
      <c r="A360" s="14"/>
      <c r="B360" s="14"/>
    </row>
    <row r="361" spans="1:2" s="8" customFormat="1" x14ac:dyDescent="0.3">
      <c r="A361" s="14"/>
      <c r="B361" s="14"/>
    </row>
    <row r="362" spans="1:2" s="8" customFormat="1" x14ac:dyDescent="0.3">
      <c r="A362" s="14"/>
      <c r="B362" s="14"/>
    </row>
    <row r="363" spans="1:2" s="8" customFormat="1" x14ac:dyDescent="0.3">
      <c r="A363" s="14"/>
      <c r="B363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81:O91">
    <sortCondition ref="H81:H91"/>
  </sortState>
  <mergeCells count="12">
    <mergeCell ref="A7:D7"/>
    <mergeCell ref="A29:D29"/>
    <mergeCell ref="A5:O5"/>
    <mergeCell ref="A6:O6"/>
    <mergeCell ref="A27:O27"/>
    <mergeCell ref="A28:O28"/>
    <mergeCell ref="A47:G47"/>
    <mergeCell ref="A48:G48"/>
    <mergeCell ref="A50:G50"/>
    <mergeCell ref="A49:O49"/>
    <mergeCell ref="A78:O78"/>
    <mergeCell ref="A79:O79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9EC9-285F-42F4-AF9E-B34BEDB13824}">
  <dimension ref="A2:Z48"/>
  <sheetViews>
    <sheetView topLeftCell="A31" workbookViewId="0">
      <selection activeCell="A43" sqref="A43"/>
    </sheetView>
  </sheetViews>
  <sheetFormatPr defaultRowHeight="14.4" x14ac:dyDescent="0.3"/>
  <cols>
    <col min="1" max="1" width="8.5546875" customWidth="1"/>
    <col min="2" max="3" width="4.33203125" customWidth="1"/>
    <col min="4" max="4" width="8.88671875" style="27"/>
    <col min="5" max="5" width="11.44140625" customWidth="1"/>
    <col min="6" max="6" width="10" customWidth="1"/>
    <col min="7" max="7" width="1.77734375" customWidth="1"/>
    <col min="8" max="17" width="5" customWidth="1"/>
    <col min="18" max="18" width="8.88671875" style="25"/>
  </cols>
  <sheetData>
    <row r="2" spans="2:26" x14ac:dyDescent="0.3">
      <c r="B2" t="s">
        <v>100</v>
      </c>
      <c r="C2" t="s">
        <v>101</v>
      </c>
    </row>
    <row r="3" spans="2:26" x14ac:dyDescent="0.3">
      <c r="E3" s="25" t="s">
        <v>110</v>
      </c>
      <c r="H3">
        <v>1</v>
      </c>
      <c r="I3">
        <v>2</v>
      </c>
      <c r="J3">
        <v>3</v>
      </c>
      <c r="K3">
        <v>4</v>
      </c>
      <c r="L3">
        <v>5</v>
      </c>
      <c r="M3">
        <v>4</v>
      </c>
      <c r="N3">
        <v>7</v>
      </c>
      <c r="O3">
        <v>8</v>
      </c>
      <c r="P3">
        <v>9</v>
      </c>
      <c r="Q3">
        <v>10</v>
      </c>
    </row>
    <row r="4" spans="2:26" x14ac:dyDescent="0.3">
      <c r="B4">
        <v>29</v>
      </c>
      <c r="C4">
        <v>40</v>
      </c>
      <c r="D4" s="27">
        <v>12</v>
      </c>
      <c r="E4" t="s">
        <v>104</v>
      </c>
      <c r="F4" t="s">
        <v>105</v>
      </c>
      <c r="H4" s="28">
        <v>5</v>
      </c>
      <c r="I4" s="28">
        <v>5</v>
      </c>
      <c r="J4" s="28">
        <v>2</v>
      </c>
      <c r="K4" s="28">
        <v>1</v>
      </c>
      <c r="L4" s="28">
        <v>4</v>
      </c>
      <c r="M4" s="28"/>
      <c r="N4" s="28"/>
      <c r="O4" s="28"/>
      <c r="P4" s="28"/>
      <c r="Q4" s="28"/>
      <c r="R4" s="25">
        <f>SUM(H4:Q4)</f>
        <v>17</v>
      </c>
      <c r="U4">
        <v>12</v>
      </c>
      <c r="V4">
        <v>12</v>
      </c>
      <c r="W4">
        <v>20</v>
      </c>
      <c r="X4">
        <v>20</v>
      </c>
      <c r="Y4">
        <v>11</v>
      </c>
    </row>
    <row r="5" spans="2:26" x14ac:dyDescent="0.3">
      <c r="B5">
        <v>1</v>
      </c>
      <c r="C5">
        <v>4</v>
      </c>
      <c r="D5" s="27">
        <v>11</v>
      </c>
      <c r="E5" s="1" t="s">
        <v>102</v>
      </c>
      <c r="F5" s="1" t="s">
        <v>103</v>
      </c>
      <c r="H5" s="28"/>
      <c r="I5" s="28">
        <v>2</v>
      </c>
      <c r="J5" s="28">
        <v>3</v>
      </c>
      <c r="K5" s="28">
        <v>2</v>
      </c>
      <c r="L5" s="28">
        <v>10</v>
      </c>
      <c r="M5" s="28"/>
      <c r="N5" s="28"/>
      <c r="O5" s="28"/>
      <c r="P5" s="28"/>
      <c r="Q5" s="28"/>
      <c r="R5" s="25">
        <f>SUM(H5:Q5)</f>
        <v>17</v>
      </c>
      <c r="U5">
        <v>13</v>
      </c>
      <c r="V5">
        <v>20</v>
      </c>
      <c r="W5">
        <v>17</v>
      </c>
      <c r="X5">
        <v>12</v>
      </c>
      <c r="Y5">
        <v>20</v>
      </c>
    </row>
    <row r="6" spans="2:26" x14ac:dyDescent="0.3">
      <c r="B6">
        <v>60</v>
      </c>
      <c r="C6">
        <v>51</v>
      </c>
      <c r="D6" s="27">
        <v>20</v>
      </c>
      <c r="E6" s="1" t="s">
        <v>113</v>
      </c>
      <c r="F6" s="1" t="s">
        <v>114</v>
      </c>
      <c r="H6" s="28">
        <v>2</v>
      </c>
      <c r="I6" s="28">
        <v>1</v>
      </c>
      <c r="J6" s="28">
        <v>5</v>
      </c>
      <c r="K6" s="28">
        <v>5</v>
      </c>
      <c r="L6" s="28">
        <v>2</v>
      </c>
      <c r="M6" s="28"/>
      <c r="N6" s="28"/>
      <c r="O6" s="28"/>
      <c r="P6" s="28"/>
      <c r="Q6" s="28"/>
      <c r="R6" s="25">
        <f>SUM(H6:Q6)</f>
        <v>15</v>
      </c>
      <c r="U6">
        <v>20</v>
      </c>
      <c r="V6">
        <v>11</v>
      </c>
      <c r="W6">
        <v>12</v>
      </c>
      <c r="X6">
        <v>14</v>
      </c>
      <c r="Y6">
        <v>14</v>
      </c>
    </row>
    <row r="7" spans="2:26" x14ac:dyDescent="0.3">
      <c r="B7">
        <v>3</v>
      </c>
      <c r="C7">
        <v>37</v>
      </c>
      <c r="D7" s="27">
        <v>14</v>
      </c>
      <c r="E7" t="s">
        <v>108</v>
      </c>
      <c r="F7" t="s">
        <v>109</v>
      </c>
      <c r="H7" s="28"/>
      <c r="I7" s="28"/>
      <c r="J7" s="28"/>
      <c r="K7" s="28">
        <v>3</v>
      </c>
      <c r="L7" s="28">
        <v>6</v>
      </c>
      <c r="M7" s="28"/>
      <c r="N7" s="28"/>
      <c r="O7" s="28"/>
      <c r="P7" s="28"/>
      <c r="Q7" s="28"/>
      <c r="R7" s="25">
        <f>SUM(H7:Q7)</f>
        <v>9</v>
      </c>
    </row>
    <row r="8" spans="2:26" x14ac:dyDescent="0.3">
      <c r="B8">
        <v>77</v>
      </c>
      <c r="C8">
        <v>81</v>
      </c>
      <c r="D8" s="27">
        <v>17</v>
      </c>
      <c r="E8" s="7" t="s">
        <v>158</v>
      </c>
      <c r="F8" s="7" t="s">
        <v>159</v>
      </c>
      <c r="H8" s="28">
        <v>3</v>
      </c>
      <c r="I8" s="28">
        <v>3</v>
      </c>
      <c r="J8" s="28">
        <v>1</v>
      </c>
      <c r="K8" s="28"/>
      <c r="L8" s="28"/>
      <c r="M8" s="28"/>
      <c r="N8" s="28"/>
      <c r="O8" s="28"/>
      <c r="P8" s="28"/>
      <c r="Q8" s="28"/>
      <c r="R8" s="25">
        <f>SUM(H8:Q8)</f>
        <v>7</v>
      </c>
      <c r="U8">
        <v>17</v>
      </c>
      <c r="V8">
        <v>17</v>
      </c>
      <c r="W8">
        <v>11</v>
      </c>
      <c r="X8">
        <v>11</v>
      </c>
      <c r="Y8">
        <v>12</v>
      </c>
    </row>
    <row r="9" spans="2:26" x14ac:dyDescent="0.3">
      <c r="B9">
        <v>15</v>
      </c>
      <c r="C9">
        <v>13</v>
      </c>
      <c r="D9" s="27">
        <v>13</v>
      </c>
      <c r="E9" s="1" t="s">
        <v>106</v>
      </c>
      <c r="F9" s="1" t="s">
        <v>107</v>
      </c>
      <c r="H9" s="28">
        <v>1</v>
      </c>
      <c r="I9" s="28"/>
      <c r="J9" s="28"/>
      <c r="K9" s="28"/>
      <c r="L9" s="28"/>
      <c r="M9" s="28"/>
      <c r="N9" s="28"/>
      <c r="O9" s="28"/>
      <c r="P9" s="28"/>
      <c r="Q9" s="28"/>
      <c r="R9" s="25">
        <f>SUM(H9:Q9)</f>
        <v>1</v>
      </c>
    </row>
    <row r="10" spans="2:26" x14ac:dyDescent="0.3">
      <c r="B10">
        <v>18</v>
      </c>
      <c r="C10">
        <v>41</v>
      </c>
      <c r="D10" s="27">
        <v>15</v>
      </c>
      <c r="E10" s="7" t="s">
        <v>131</v>
      </c>
      <c r="F10" s="7" t="s">
        <v>132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5">
        <f>SUM(H10:Q10)</f>
        <v>0</v>
      </c>
    </row>
    <row r="11" spans="2:26" s="1" customFormat="1" x14ac:dyDescent="0.3">
      <c r="B11" s="1">
        <v>62</v>
      </c>
      <c r="C11" s="1">
        <v>70</v>
      </c>
      <c r="D11" s="27">
        <v>16</v>
      </c>
      <c r="E11" s="7" t="s">
        <v>141</v>
      </c>
      <c r="F11" s="7" t="s">
        <v>142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5">
        <f>SUM(H11:Q11)</f>
        <v>0</v>
      </c>
    </row>
    <row r="12" spans="2:26" s="1" customFormat="1" x14ac:dyDescent="0.3">
      <c r="D12" s="27">
        <v>95</v>
      </c>
      <c r="E12" s="7" t="s">
        <v>167</v>
      </c>
      <c r="F12" s="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5">
        <f>SUM(H12:Q12)</f>
        <v>0</v>
      </c>
    </row>
    <row r="13" spans="2:26" s="1" customFormat="1" x14ac:dyDescent="0.3">
      <c r="D13" s="27"/>
      <c r="R13" s="25">
        <f>SUM(H13:Q13)</f>
        <v>0</v>
      </c>
    </row>
    <row r="14" spans="2:26" x14ac:dyDescent="0.3">
      <c r="R14" s="25">
        <f t="shared" ref="R5:R48" si="0">SUM(H14:Q14)</f>
        <v>0</v>
      </c>
    </row>
    <row r="15" spans="2:26" x14ac:dyDescent="0.3">
      <c r="E15" s="25" t="s">
        <v>96</v>
      </c>
      <c r="H15" s="1">
        <v>1</v>
      </c>
      <c r="I15" s="1">
        <v>2</v>
      </c>
      <c r="J15" s="1">
        <v>3</v>
      </c>
      <c r="K15" s="1">
        <v>4</v>
      </c>
      <c r="L15" s="1">
        <v>5</v>
      </c>
      <c r="M15" s="1">
        <v>4</v>
      </c>
      <c r="N15" s="1">
        <v>7</v>
      </c>
      <c r="O15" s="1">
        <v>8</v>
      </c>
      <c r="P15" s="1">
        <v>9</v>
      </c>
      <c r="Q15" s="1">
        <v>10</v>
      </c>
      <c r="V15">
        <v>83</v>
      </c>
      <c r="W15">
        <v>83</v>
      </c>
      <c r="X15">
        <v>4</v>
      </c>
      <c r="Y15">
        <v>3</v>
      </c>
      <c r="Z15">
        <v>7</v>
      </c>
    </row>
    <row r="16" spans="2:26" x14ac:dyDescent="0.3">
      <c r="B16">
        <v>82</v>
      </c>
      <c r="C16">
        <v>83</v>
      </c>
      <c r="D16" s="27" t="s">
        <v>165</v>
      </c>
      <c r="E16" s="7" t="s">
        <v>164</v>
      </c>
      <c r="F16" s="7" t="s">
        <v>164</v>
      </c>
      <c r="H16" s="28"/>
      <c r="I16" s="28">
        <v>5</v>
      </c>
      <c r="J16" s="28">
        <v>5</v>
      </c>
      <c r="K16" s="28">
        <v>3</v>
      </c>
      <c r="L16" s="28">
        <v>3</v>
      </c>
      <c r="M16" s="28">
        <v>2</v>
      </c>
      <c r="N16" s="28"/>
      <c r="O16" s="28"/>
      <c r="P16" s="28"/>
      <c r="Q16" s="28"/>
      <c r="R16" s="25">
        <f>SUM(H16:Q16)</f>
        <v>18</v>
      </c>
      <c r="S16">
        <v>1</v>
      </c>
      <c r="U16">
        <v>3</v>
      </c>
      <c r="V16">
        <v>4</v>
      </c>
      <c r="W16">
        <v>4</v>
      </c>
      <c r="X16">
        <v>83</v>
      </c>
      <c r="Y16">
        <v>83</v>
      </c>
      <c r="Z16">
        <v>3</v>
      </c>
    </row>
    <row r="17" spans="2:26" x14ac:dyDescent="0.3">
      <c r="B17">
        <v>76</v>
      </c>
      <c r="C17">
        <v>48</v>
      </c>
      <c r="D17" s="27">
        <v>3</v>
      </c>
      <c r="E17" s="7" t="s">
        <v>146</v>
      </c>
      <c r="F17" s="7" t="s">
        <v>145</v>
      </c>
      <c r="H17" s="28">
        <v>5</v>
      </c>
      <c r="I17" s="28">
        <v>2</v>
      </c>
      <c r="J17" s="28"/>
      <c r="K17" s="28">
        <v>2</v>
      </c>
      <c r="L17" s="28">
        <v>5</v>
      </c>
      <c r="M17" s="28">
        <v>3</v>
      </c>
      <c r="N17" s="28"/>
      <c r="O17" s="28"/>
      <c r="P17" s="28"/>
      <c r="Q17" s="28"/>
      <c r="R17" s="25">
        <f>SUM(H17:Q17)</f>
        <v>17</v>
      </c>
      <c r="S17">
        <v>2</v>
      </c>
      <c r="U17">
        <v>1</v>
      </c>
      <c r="V17">
        <v>3</v>
      </c>
      <c r="W17">
        <v>9</v>
      </c>
      <c r="X17">
        <v>3</v>
      </c>
      <c r="Y17">
        <v>1</v>
      </c>
      <c r="Z17">
        <v>83</v>
      </c>
    </row>
    <row r="18" spans="2:26" x14ac:dyDescent="0.3">
      <c r="B18">
        <v>61</v>
      </c>
      <c r="C18">
        <v>44</v>
      </c>
      <c r="D18" s="27">
        <v>4</v>
      </c>
      <c r="E18" s="7" t="s">
        <v>147</v>
      </c>
      <c r="F18" s="7" t="s">
        <v>148</v>
      </c>
      <c r="H18" s="28">
        <v>2</v>
      </c>
      <c r="I18" s="28">
        <v>3</v>
      </c>
      <c r="J18" s="28">
        <v>3</v>
      </c>
      <c r="K18" s="28">
        <v>5</v>
      </c>
      <c r="L18" s="28">
        <v>1</v>
      </c>
      <c r="M18" s="28"/>
      <c r="N18" s="28"/>
      <c r="O18" s="28"/>
      <c r="P18" s="28"/>
      <c r="Q18" s="28"/>
      <c r="R18" s="25">
        <f>SUM(H18:Q18)</f>
        <v>14</v>
      </c>
      <c r="S18">
        <v>3</v>
      </c>
      <c r="U18">
        <v>4</v>
      </c>
      <c r="V18">
        <v>1</v>
      </c>
      <c r="W18">
        <v>1</v>
      </c>
      <c r="X18">
        <v>1</v>
      </c>
      <c r="Y18">
        <v>4</v>
      </c>
      <c r="Z18">
        <v>1</v>
      </c>
    </row>
    <row r="19" spans="2:26" x14ac:dyDescent="0.3">
      <c r="B19">
        <v>71</v>
      </c>
      <c r="C19">
        <v>42</v>
      </c>
      <c r="D19" s="27">
        <v>1</v>
      </c>
      <c r="E19" s="1" t="s">
        <v>111</v>
      </c>
      <c r="F19" s="1" t="s">
        <v>112</v>
      </c>
      <c r="H19" s="28">
        <v>3</v>
      </c>
      <c r="I19" s="28">
        <v>1</v>
      </c>
      <c r="J19" s="28">
        <v>1</v>
      </c>
      <c r="K19" s="28">
        <v>1</v>
      </c>
      <c r="L19" s="28">
        <v>2</v>
      </c>
      <c r="M19" s="28">
        <v>1</v>
      </c>
      <c r="N19" s="28"/>
      <c r="O19" s="28"/>
      <c r="P19" s="28"/>
      <c r="Q19" s="28"/>
      <c r="R19" s="25">
        <f>SUM(H19:Q19)</f>
        <v>9</v>
      </c>
      <c r="S19">
        <v>4</v>
      </c>
      <c r="U19">
        <v>8</v>
      </c>
    </row>
    <row r="20" spans="2:26" s="1" customFormat="1" x14ac:dyDescent="0.3">
      <c r="B20" s="1">
        <v>15</v>
      </c>
      <c r="C20" s="1">
        <v>25</v>
      </c>
      <c r="D20" s="27">
        <v>7</v>
      </c>
      <c r="E20" s="7" t="s">
        <v>135</v>
      </c>
      <c r="F20" s="7" t="s">
        <v>136</v>
      </c>
      <c r="H20" s="28"/>
      <c r="I20" s="28"/>
      <c r="J20" s="28"/>
      <c r="K20" s="28"/>
      <c r="L20" s="28"/>
      <c r="M20" s="28">
        <v>5</v>
      </c>
      <c r="N20" s="28"/>
      <c r="O20" s="28"/>
      <c r="P20" s="28"/>
      <c r="Q20" s="28"/>
      <c r="R20" s="25">
        <f>SUM(H20:Q20)</f>
        <v>5</v>
      </c>
      <c r="S20" s="1">
        <v>5</v>
      </c>
    </row>
    <row r="21" spans="2:26" s="1" customFormat="1" x14ac:dyDescent="0.3">
      <c r="B21" s="1">
        <v>14</v>
      </c>
      <c r="C21" s="1">
        <v>84</v>
      </c>
      <c r="D21" s="27">
        <v>9</v>
      </c>
      <c r="E21" s="1" t="s">
        <v>129</v>
      </c>
      <c r="F21" s="1" t="s">
        <v>129</v>
      </c>
      <c r="H21" s="28"/>
      <c r="I21" s="28"/>
      <c r="J21" s="28">
        <v>2</v>
      </c>
      <c r="K21" s="28"/>
      <c r="L21" s="28"/>
      <c r="M21" s="28"/>
      <c r="N21" s="28"/>
      <c r="O21" s="28"/>
      <c r="P21" s="28"/>
      <c r="Q21" s="28"/>
      <c r="R21" s="25">
        <f>SUM(H21:Q21)</f>
        <v>2</v>
      </c>
      <c r="S21" s="1">
        <v>6</v>
      </c>
    </row>
    <row r="22" spans="2:26" s="1" customFormat="1" x14ac:dyDescent="0.3">
      <c r="B22" s="1">
        <v>33</v>
      </c>
      <c r="C22" s="1">
        <v>85</v>
      </c>
      <c r="D22" s="27">
        <v>8</v>
      </c>
      <c r="E22" s="7" t="s">
        <v>133</v>
      </c>
      <c r="F22" s="7" t="s">
        <v>134</v>
      </c>
      <c r="H22" s="28">
        <v>1</v>
      </c>
      <c r="I22" s="28"/>
      <c r="J22" s="28"/>
      <c r="K22" s="28"/>
      <c r="L22" s="28"/>
      <c r="M22" s="28"/>
      <c r="N22" s="28"/>
      <c r="O22" s="28"/>
      <c r="P22" s="28"/>
      <c r="Q22" s="28"/>
      <c r="R22" s="25">
        <f>SUM(H22:Q22)</f>
        <v>1</v>
      </c>
      <c r="S22" s="1">
        <v>7</v>
      </c>
    </row>
    <row r="23" spans="2:26" s="1" customFormat="1" x14ac:dyDescent="0.3">
      <c r="B23" s="1">
        <v>79</v>
      </c>
      <c r="C23" s="1">
        <v>64</v>
      </c>
      <c r="D23" s="27">
        <v>2</v>
      </c>
      <c r="E23" s="7" t="s">
        <v>143</v>
      </c>
      <c r="F23" s="7" t="s">
        <v>144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5">
        <f>SUM(H23:Q23)</f>
        <v>0</v>
      </c>
    </row>
    <row r="24" spans="2:26" s="1" customFormat="1" x14ac:dyDescent="0.3">
      <c r="B24" s="1">
        <v>57</v>
      </c>
      <c r="C24" s="1">
        <v>5</v>
      </c>
      <c r="D24" s="27">
        <v>5</v>
      </c>
      <c r="E24" s="7" t="s">
        <v>149</v>
      </c>
      <c r="F24" s="7" t="s">
        <v>150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5">
        <f>SUM(H24:Q24)</f>
        <v>0</v>
      </c>
      <c r="S24" s="1">
        <v>8</v>
      </c>
    </row>
    <row r="25" spans="2:26" s="1" customFormat="1" x14ac:dyDescent="0.3">
      <c r="B25">
        <v>55</v>
      </c>
      <c r="C25">
        <v>50</v>
      </c>
      <c r="D25" s="27">
        <v>6</v>
      </c>
      <c r="E25" s="7" t="s">
        <v>151</v>
      </c>
      <c r="F25" s="7" t="s">
        <v>152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5">
        <f>SUM(H25:Q25)</f>
        <v>0</v>
      </c>
      <c r="S25" s="1">
        <v>11</v>
      </c>
    </row>
    <row r="26" spans="2:26" s="1" customFormat="1" x14ac:dyDescent="0.3">
      <c r="B26">
        <v>49</v>
      </c>
      <c r="C26">
        <v>45</v>
      </c>
      <c r="D26" s="27">
        <v>10</v>
      </c>
      <c r="E26" s="7" t="s">
        <v>119</v>
      </c>
      <c r="F26" s="7" t="s">
        <v>120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5">
        <f>SUM(H26:Q26)</f>
        <v>0</v>
      </c>
      <c r="S26" s="1">
        <v>10</v>
      </c>
    </row>
    <row r="27" spans="2:26" s="1" customFormat="1" x14ac:dyDescent="0.3">
      <c r="B27" s="1">
        <v>46</v>
      </c>
      <c r="C27" s="1">
        <v>47</v>
      </c>
      <c r="D27" s="27">
        <v>18</v>
      </c>
      <c r="E27" s="7" t="s">
        <v>121</v>
      </c>
      <c r="F27" s="7" t="s">
        <v>122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>
        <f>SUM(H27:Q27)</f>
        <v>0</v>
      </c>
      <c r="S27" s="1">
        <v>9</v>
      </c>
    </row>
    <row r="28" spans="2:26" s="1" customFormat="1" x14ac:dyDescent="0.3">
      <c r="D28" s="27"/>
      <c r="E28" s="7"/>
      <c r="F28" s="7"/>
      <c r="R28" s="25">
        <f t="shared" si="0"/>
        <v>0</v>
      </c>
    </row>
    <row r="29" spans="2:26" s="1" customFormat="1" x14ac:dyDescent="0.3">
      <c r="D29" s="27"/>
      <c r="E29" s="7"/>
      <c r="F29" s="7"/>
      <c r="R29" s="25">
        <f t="shared" si="0"/>
        <v>0</v>
      </c>
    </row>
    <row r="30" spans="2:26" x14ac:dyDescent="0.3">
      <c r="R30" s="25">
        <f t="shared" si="0"/>
        <v>0</v>
      </c>
    </row>
    <row r="31" spans="2:26" x14ac:dyDescent="0.3">
      <c r="R31" s="25">
        <f t="shared" si="0"/>
        <v>0</v>
      </c>
    </row>
    <row r="32" spans="2:26" x14ac:dyDescent="0.3">
      <c r="E32" s="25" t="s">
        <v>95</v>
      </c>
      <c r="H32" s="1">
        <v>1</v>
      </c>
      <c r="I32" s="1">
        <v>2</v>
      </c>
      <c r="J32" s="1">
        <v>3</v>
      </c>
      <c r="K32" s="1">
        <v>4</v>
      </c>
      <c r="L32" s="1">
        <v>5</v>
      </c>
      <c r="M32" s="1">
        <v>4</v>
      </c>
      <c r="N32" s="1">
        <v>7</v>
      </c>
      <c r="O32" s="1">
        <v>8</v>
      </c>
      <c r="P32" s="1">
        <v>9</v>
      </c>
      <c r="Q32" s="1">
        <v>10</v>
      </c>
    </row>
    <row r="33" spans="1:24" x14ac:dyDescent="0.3">
      <c r="B33">
        <v>43</v>
      </c>
      <c r="C33">
        <v>44</v>
      </c>
      <c r="D33" s="27">
        <v>1</v>
      </c>
      <c r="E33" s="7" t="s">
        <v>137</v>
      </c>
      <c r="F33" s="7" t="s">
        <v>138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>
        <f t="shared" si="0"/>
        <v>0</v>
      </c>
      <c r="S33">
        <v>7</v>
      </c>
      <c r="T33">
        <v>4</v>
      </c>
      <c r="U33">
        <v>6</v>
      </c>
      <c r="V33">
        <v>6</v>
      </c>
    </row>
    <row r="34" spans="1:24" x14ac:dyDescent="0.3">
      <c r="B34">
        <v>61</v>
      </c>
      <c r="C34">
        <v>71</v>
      </c>
      <c r="D34" s="27">
        <v>2</v>
      </c>
      <c r="E34" s="7" t="s">
        <v>139</v>
      </c>
      <c r="F34" s="7" t="s">
        <v>140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5">
        <f t="shared" si="0"/>
        <v>0</v>
      </c>
      <c r="S34">
        <v>6</v>
      </c>
      <c r="T34">
        <v>6</v>
      </c>
      <c r="U34">
        <v>4</v>
      </c>
      <c r="V34">
        <v>4</v>
      </c>
    </row>
    <row r="35" spans="1:24" x14ac:dyDescent="0.3">
      <c r="B35">
        <v>70</v>
      </c>
      <c r="C35">
        <v>64</v>
      </c>
      <c r="D35" s="27">
        <v>3</v>
      </c>
      <c r="E35" s="7" t="s">
        <v>160</v>
      </c>
      <c r="F35" s="7" t="s">
        <v>161</v>
      </c>
      <c r="H35" s="28">
        <v>1</v>
      </c>
      <c r="I35" s="28">
        <v>2</v>
      </c>
      <c r="J35" s="28">
        <v>2</v>
      </c>
      <c r="K35" s="28">
        <v>2</v>
      </c>
      <c r="L35" s="28"/>
      <c r="M35" s="28"/>
      <c r="N35" s="28"/>
      <c r="O35" s="28"/>
      <c r="P35" s="28"/>
      <c r="Q35" s="28"/>
      <c r="R35" s="25">
        <f t="shared" si="0"/>
        <v>7</v>
      </c>
      <c r="S35">
        <v>4</v>
      </c>
      <c r="T35">
        <v>7</v>
      </c>
      <c r="U35">
        <v>3</v>
      </c>
      <c r="V35">
        <v>3</v>
      </c>
    </row>
    <row r="36" spans="1:24" x14ac:dyDescent="0.3">
      <c r="B36">
        <v>62</v>
      </c>
      <c r="C36">
        <v>63</v>
      </c>
      <c r="D36" s="27">
        <v>4</v>
      </c>
      <c r="E36" s="7" t="s">
        <v>156</v>
      </c>
      <c r="F36" s="7" t="s">
        <v>157</v>
      </c>
      <c r="H36" s="28">
        <v>5</v>
      </c>
      <c r="I36" s="28">
        <v>3</v>
      </c>
      <c r="J36" s="28">
        <v>3</v>
      </c>
      <c r="K36" s="28">
        <v>4</v>
      </c>
      <c r="L36" s="28"/>
      <c r="M36" s="28"/>
      <c r="N36" s="28"/>
      <c r="O36" s="28"/>
      <c r="P36" s="28"/>
      <c r="Q36" s="28"/>
      <c r="R36" s="25">
        <f t="shared" si="0"/>
        <v>15</v>
      </c>
      <c r="S36">
        <v>2</v>
      </c>
      <c r="T36">
        <v>3</v>
      </c>
      <c r="U36">
        <v>7</v>
      </c>
      <c r="V36">
        <v>7</v>
      </c>
    </row>
    <row r="37" spans="1:24" x14ac:dyDescent="0.3">
      <c r="D37" s="27">
        <v>5</v>
      </c>
      <c r="E37" s="7" t="s">
        <v>166</v>
      </c>
      <c r="F37" s="7" t="s">
        <v>163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5">
        <f t="shared" si="0"/>
        <v>0</v>
      </c>
      <c r="S37">
        <v>5</v>
      </c>
    </row>
    <row r="38" spans="1:24" s="1" customFormat="1" x14ac:dyDescent="0.3">
      <c r="B38" s="1">
        <v>50</v>
      </c>
      <c r="C38" s="1">
        <v>97</v>
      </c>
      <c r="D38" s="27">
        <v>6</v>
      </c>
      <c r="E38" s="1" t="s">
        <v>115</v>
      </c>
      <c r="F38" s="1" t="s">
        <v>116</v>
      </c>
      <c r="H38" s="28">
        <v>3</v>
      </c>
      <c r="I38" s="28">
        <v>5</v>
      </c>
      <c r="J38" s="28">
        <v>5</v>
      </c>
      <c r="K38" s="28">
        <v>6</v>
      </c>
      <c r="L38" s="28"/>
      <c r="M38" s="28"/>
      <c r="N38" s="28"/>
      <c r="O38" s="28"/>
      <c r="P38" s="28"/>
      <c r="Q38" s="28"/>
      <c r="R38" s="25">
        <f t="shared" si="0"/>
        <v>19</v>
      </c>
      <c r="S38" s="1">
        <v>1</v>
      </c>
    </row>
    <row r="39" spans="1:24" s="1" customFormat="1" x14ac:dyDescent="0.3">
      <c r="B39" s="1">
        <v>57</v>
      </c>
      <c r="C39" s="1">
        <v>51</v>
      </c>
      <c r="D39" s="27">
        <v>7</v>
      </c>
      <c r="E39" s="1" t="s">
        <v>117</v>
      </c>
      <c r="F39" s="1" t="s">
        <v>118</v>
      </c>
      <c r="H39" s="28">
        <v>2</v>
      </c>
      <c r="I39" s="28">
        <v>1</v>
      </c>
      <c r="J39" s="28">
        <v>1</v>
      </c>
      <c r="K39" s="28">
        <v>10</v>
      </c>
      <c r="L39" s="28"/>
      <c r="M39" s="28"/>
      <c r="N39" s="28"/>
      <c r="O39" s="28"/>
      <c r="P39" s="28"/>
      <c r="Q39" s="28"/>
      <c r="R39" s="25">
        <f t="shared" si="0"/>
        <v>14</v>
      </c>
      <c r="S39" s="1">
        <v>3</v>
      </c>
    </row>
    <row r="40" spans="1:24" s="1" customFormat="1" x14ac:dyDescent="0.3">
      <c r="D40" s="27"/>
      <c r="E40" s="7"/>
      <c r="F40" s="7"/>
      <c r="R40" s="25">
        <f t="shared" si="0"/>
        <v>0</v>
      </c>
    </row>
    <row r="41" spans="1:24" x14ac:dyDescent="0.3">
      <c r="R41" s="25">
        <f t="shared" si="0"/>
        <v>0</v>
      </c>
    </row>
    <row r="42" spans="1:24" x14ac:dyDescent="0.3">
      <c r="E42" s="25" t="s">
        <v>130</v>
      </c>
      <c r="H42" s="1">
        <v>1</v>
      </c>
      <c r="I42" s="1">
        <v>2</v>
      </c>
      <c r="J42" s="1">
        <v>3</v>
      </c>
      <c r="K42" s="1">
        <v>4</v>
      </c>
      <c r="L42" s="1">
        <v>5</v>
      </c>
      <c r="M42" s="1">
        <v>4</v>
      </c>
      <c r="N42" s="1">
        <v>7</v>
      </c>
      <c r="O42" s="1">
        <v>8</v>
      </c>
      <c r="P42" s="1">
        <v>9</v>
      </c>
      <c r="Q42" s="1">
        <v>10</v>
      </c>
    </row>
    <row r="43" spans="1:24" x14ac:dyDescent="0.3">
      <c r="A43">
        <v>3</v>
      </c>
      <c r="B43">
        <v>84</v>
      </c>
      <c r="C43">
        <v>85</v>
      </c>
      <c r="D43" s="27">
        <v>1</v>
      </c>
      <c r="E43" s="7" t="s">
        <v>121</v>
      </c>
      <c r="F43" s="7" t="s">
        <v>153</v>
      </c>
      <c r="H43" s="28">
        <v>2</v>
      </c>
      <c r="I43" s="28"/>
      <c r="J43" s="28"/>
      <c r="K43" s="28"/>
      <c r="L43" s="28"/>
      <c r="M43" s="28"/>
      <c r="N43" s="28"/>
      <c r="O43" s="28"/>
      <c r="P43" s="28"/>
      <c r="Q43" s="28"/>
      <c r="R43" s="25">
        <f t="shared" si="0"/>
        <v>2</v>
      </c>
      <c r="W43">
        <v>5</v>
      </c>
      <c r="X43">
        <v>3</v>
      </c>
    </row>
    <row r="44" spans="1:24" x14ac:dyDescent="0.3">
      <c r="A44">
        <v>4</v>
      </c>
      <c r="B44">
        <v>79</v>
      </c>
      <c r="C44">
        <v>77</v>
      </c>
      <c r="D44" s="27">
        <v>2</v>
      </c>
      <c r="E44" s="7" t="s">
        <v>154</v>
      </c>
      <c r="F44" s="7" t="s">
        <v>155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>
        <f t="shared" si="0"/>
        <v>0</v>
      </c>
      <c r="W44">
        <v>3</v>
      </c>
      <c r="X44">
        <v>5</v>
      </c>
    </row>
    <row r="45" spans="1:24" x14ac:dyDescent="0.3">
      <c r="A45">
        <v>1</v>
      </c>
      <c r="B45">
        <v>76</v>
      </c>
      <c r="C45">
        <v>72</v>
      </c>
      <c r="D45" s="27">
        <v>3</v>
      </c>
      <c r="E45" t="s">
        <v>127</v>
      </c>
      <c r="F45" t="s">
        <v>128</v>
      </c>
      <c r="H45" s="28">
        <v>3</v>
      </c>
      <c r="I45" s="28"/>
      <c r="J45" s="28"/>
      <c r="K45" s="28"/>
      <c r="L45" s="28"/>
      <c r="M45" s="28"/>
      <c r="N45" s="28"/>
      <c r="O45" s="28"/>
      <c r="P45" s="28"/>
      <c r="Q45" s="28"/>
      <c r="R45" s="25">
        <f t="shared" si="0"/>
        <v>3</v>
      </c>
      <c r="W45">
        <v>1</v>
      </c>
      <c r="X45">
        <v>1</v>
      </c>
    </row>
    <row r="46" spans="1:24" x14ac:dyDescent="0.3">
      <c r="A46">
        <v>2</v>
      </c>
      <c r="B46">
        <v>86</v>
      </c>
      <c r="C46">
        <v>96</v>
      </c>
      <c r="D46" s="27">
        <v>5</v>
      </c>
      <c r="E46" s="1" t="s">
        <v>123</v>
      </c>
      <c r="F46" s="1" t="s">
        <v>124</v>
      </c>
      <c r="H46" s="28">
        <v>5</v>
      </c>
      <c r="I46" s="28"/>
      <c r="J46" s="28"/>
      <c r="K46" s="28"/>
      <c r="L46" s="28"/>
      <c r="M46" s="28"/>
      <c r="N46" s="28"/>
      <c r="O46" s="28"/>
      <c r="P46" s="28"/>
      <c r="Q46" s="28"/>
      <c r="R46" s="25">
        <f t="shared" si="0"/>
        <v>5</v>
      </c>
      <c r="W46">
        <v>82</v>
      </c>
      <c r="X46">
        <v>2</v>
      </c>
    </row>
    <row r="47" spans="1:24" x14ac:dyDescent="0.3">
      <c r="A47">
        <v>5</v>
      </c>
      <c r="B47">
        <v>99</v>
      </c>
      <c r="C47">
        <v>100</v>
      </c>
      <c r="D47" s="27">
        <v>6</v>
      </c>
      <c r="E47" s="1" t="s">
        <v>125</v>
      </c>
      <c r="F47" s="1" t="s">
        <v>126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>
        <f t="shared" si="0"/>
        <v>0</v>
      </c>
    </row>
    <row r="48" spans="1:24" x14ac:dyDescent="0.3">
      <c r="A48">
        <v>6</v>
      </c>
      <c r="D48" s="27">
        <v>82</v>
      </c>
      <c r="E48" s="7" t="s">
        <v>162</v>
      </c>
      <c r="F48" s="7"/>
      <c r="H48" s="28">
        <v>1</v>
      </c>
      <c r="I48" s="28"/>
      <c r="J48" s="28"/>
      <c r="K48" s="28"/>
      <c r="L48" s="28"/>
      <c r="M48" s="28"/>
      <c r="N48" s="28"/>
      <c r="O48" s="28"/>
      <c r="P48" s="28"/>
      <c r="Q48" s="28"/>
      <c r="R48" s="25">
        <f t="shared" si="0"/>
        <v>1</v>
      </c>
    </row>
  </sheetData>
  <sortState xmlns:xlrd2="http://schemas.microsoft.com/office/spreadsheetml/2017/richdata2" ref="B16:S27">
    <sortCondition descending="1" ref="R16:R2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omnium</vt:lpstr>
      <vt:lpstr>madison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Marek</cp:lastModifiedBy>
  <cp:lastPrinted>2020-07-14T14:07:44Z</cp:lastPrinted>
  <dcterms:created xsi:type="dcterms:W3CDTF">2020-07-13T10:21:15Z</dcterms:created>
  <dcterms:modified xsi:type="dcterms:W3CDTF">2020-07-14T17:49:06Z</dcterms:modified>
  <cp:category/>
</cp:coreProperties>
</file>